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CTURACION 2\Documents\SGC CALIDAD ORIGINAL\MACROPROCESO DIRECCIONAMIENTOY GERENCIA\GESTIÓN DE LA CALIDAD\FORMATOS APLICADOS\FORMATOS APLICADOS 2025\PAMEC 2025\"/>
    </mc:Choice>
  </mc:AlternateContent>
  <bookViews>
    <workbookView xWindow="-120" yWindow="-120" windowWidth="20730" windowHeight="11160" firstSheet="1" activeTab="1"/>
  </bookViews>
  <sheets>
    <sheet name="RUTA CRITICA" sheetId="1" r:id="rId1"/>
    <sheet name="AUTOEVALUACION" sheetId="2" r:id="rId2"/>
    <sheet name="HOJA DE RADAR " sheetId="3" r:id="rId3"/>
    <sheet name="SELECION OPORTUNIDADES MEJORA" sheetId="4" r:id="rId4"/>
    <sheet name="PRIORIZACION " sheetId="5" r:id="rId5"/>
    <sheet name="DEFINICION CALIDAD ESPERADA" sheetId="6" r:id="rId6"/>
    <sheet name="MEDICION INICIAL DEL DESEMPEÑO" sheetId="8" r:id="rId7"/>
    <sheet name="PLAN DE ACCION " sheetId="11" r:id="rId8"/>
    <sheet name="EVALUACION DE MEJORAMIENTO " sheetId="9" r:id="rId9"/>
    <sheet name="APRENDIZAJE AORGANIZACIONAL "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2" l="1"/>
  <c r="F12" i="11" l="1"/>
  <c r="F10" i="11"/>
  <c r="F9" i="11"/>
  <c r="F8" i="11"/>
  <c r="F7" i="11"/>
  <c r="F6" i="11"/>
  <c r="F5" i="11"/>
  <c r="F4" i="11"/>
  <c r="F3" i="11"/>
  <c r="H34" i="5"/>
  <c r="H33" i="5"/>
  <c r="H32" i="5"/>
  <c r="H31" i="5"/>
  <c r="H30" i="5"/>
  <c r="H29" i="5"/>
  <c r="H28" i="5"/>
  <c r="H27" i="5"/>
  <c r="H26" i="5"/>
  <c r="H25" i="5"/>
  <c r="H24" i="5"/>
  <c r="H23" i="5"/>
  <c r="H22" i="5"/>
  <c r="P152" i="2"/>
  <c r="O146" i="2"/>
  <c r="P141" i="2" s="1"/>
  <c r="P129" i="2"/>
  <c r="P111" i="2"/>
  <c r="P5" i="2"/>
</calcChain>
</file>

<file path=xl/comments1.xml><?xml version="1.0" encoding="utf-8"?>
<comments xmlns="http://schemas.openxmlformats.org/spreadsheetml/2006/main">
  <authors>
    <author/>
  </authors>
  <commentList>
    <comment ref="D3" authorId="0" shapeId="0">
      <text>
        <r>
          <rPr>
            <sz val="10"/>
            <color rgb="FF000000"/>
            <rFont val="Arial"/>
            <family val="2"/>
          </rPr>
          <t>Relacione los documentos de su IPs en los cuales se evidencian y soportan las fortalezas</t>
        </r>
      </text>
    </comment>
  </commentList>
</comments>
</file>

<file path=xl/comments2.xml><?xml version="1.0" encoding="utf-8"?>
<comments xmlns="http://schemas.openxmlformats.org/spreadsheetml/2006/main">
  <authors>
    <author/>
  </authors>
  <commentList>
    <comment ref="D3" authorId="0" shapeId="0">
      <text>
        <r>
          <rPr>
            <sz val="10"/>
            <color rgb="FF000000"/>
            <rFont val="Arial"/>
            <family val="2"/>
          </rPr>
          <t>Relacione los documentos de su IPs en los cuales se evidencian y soportan las fortalezas</t>
        </r>
      </text>
    </comment>
  </commentList>
</comments>
</file>

<file path=xl/comments3.xml><?xml version="1.0" encoding="utf-8"?>
<comments xmlns="http://schemas.openxmlformats.org/spreadsheetml/2006/main">
  <authors>
    <author/>
    <author>AMPARO CHAPARRO RUEDA</author>
    <author>Your User Name</author>
  </authors>
  <commentList>
    <comment ref="D20" authorId="0" shapeId="0">
      <text>
        <r>
          <rPr>
            <sz val="10"/>
            <color rgb="FF000000"/>
            <rFont val="Arial"/>
            <family val="2"/>
          </rPr>
          <t>Relacione los documentos de su IPs en los cuales se evidencian y soportan las fortalezas</t>
        </r>
      </text>
    </comment>
    <comment ref="E21" authorId="1" shapeId="0">
      <text>
        <r>
          <rPr>
            <sz val="8"/>
            <color indexed="81"/>
            <rFont val="Tahoma"/>
            <family val="2"/>
          </rPr>
          <t>Efecto sobre el paciente, el cliente interno o la institucion si no se realiza la accion de mejoramiento</t>
        </r>
      </text>
    </comment>
    <comment ref="F21" authorId="2" shapeId="0">
      <text>
        <r>
          <rPr>
            <sz val="8"/>
            <color indexed="81"/>
            <rFont val="Tahoma"/>
            <family val="2"/>
          </rPr>
          <t xml:space="preserve">Costo para la organizaciòn si no se implementa la accion de mejoramiento </t>
        </r>
      </text>
    </comment>
    <comment ref="G21" authorId="2" shapeId="0">
      <text>
        <r>
          <rPr>
            <sz val="8"/>
            <color indexed="81"/>
            <rFont val="Tahoma"/>
            <family val="2"/>
          </rPr>
          <t>Alcance del mejoramiento o cobertura (Beneficio).</t>
        </r>
      </text>
    </comment>
  </commentList>
</comments>
</file>

<file path=xl/sharedStrings.xml><?xml version="1.0" encoding="utf-8"?>
<sst xmlns="http://schemas.openxmlformats.org/spreadsheetml/2006/main" count="1493" uniqueCount="678">
  <si>
    <t>LABORATORIO CLINICO BACTERIOLÓGICO FLEMING</t>
  </si>
  <si>
    <t>GESTION DE LA CALIDAD</t>
  </si>
  <si>
    <t>ANEXO 1. RUTA CRITICA DE MEJORAMIENTO</t>
  </si>
  <si>
    <t>QUE</t>
  </si>
  <si>
    <t>QUIEN</t>
  </si>
  <si>
    <t>PARA QUE</t>
  </si>
  <si>
    <t>COMO</t>
  </si>
  <si>
    <t>CUANDO</t>
  </si>
  <si>
    <t>DONDE</t>
  </si>
  <si>
    <t>PROCESOS NUEVOS A DOCUMENTAR</t>
  </si>
  <si>
    <t>REGISTROS ASOCIADOS</t>
  </si>
  <si>
    <t>DOCUMENTOS EXTERNOS ASOCIADOS</t>
  </si>
  <si>
    <t>ACTIVIDAD</t>
  </si>
  <si>
    <t>RECURSO</t>
  </si>
  <si>
    <t>RESPONSABLE</t>
  </si>
  <si>
    <t>INICIO</t>
  </si>
  <si>
    <t>FIN</t>
  </si>
  <si>
    <t>PLANEAR</t>
  </si>
  <si>
    <t>DEFINICIÓN DE LA CALIDAD ESPERADA</t>
  </si>
  <si>
    <t>Comité de Calidad y Seguridad</t>
  </si>
  <si>
    <t>Establecer las metas de Calidad que aseguren el mejoramiento continuo de la organización.</t>
  </si>
  <si>
    <t>Definir los estándares de mejoramiento a aplicar</t>
  </si>
  <si>
    <t>Humanos: Comité de Calidad y Seguridad</t>
  </si>
  <si>
    <t>Representante SGC</t>
  </si>
  <si>
    <t>Instalaciones del laboratorio Clínico y sus sedes.</t>
  </si>
  <si>
    <t>N.A.</t>
  </si>
  <si>
    <t>Acta de Comité</t>
  </si>
  <si>
    <t>SELECCIÓN DE LOS PROCESOS A PRIORIZAR</t>
  </si>
  <si>
    <t>Generar un listado de procesos, como resultado de la etapa de Autoevaluación y que son factibles de intervenir por parte de la Organización</t>
  </si>
  <si>
    <t xml:space="preserve">Elaborar la herramienta para llevar a cabo la priorización de los procesos </t>
  </si>
  <si>
    <t>Humanos</t>
  </si>
  <si>
    <t>Representante del SGC</t>
  </si>
  <si>
    <t>AUTOEVALUACIÓN</t>
  </si>
  <si>
    <t>Grupo de Autoevaluación.</t>
  </si>
  <si>
    <t>Autoevaluación</t>
  </si>
  <si>
    <t>Humanos: Grupo de Autoevaluación.</t>
  </si>
  <si>
    <t>Instrumento de autoevaluación.</t>
  </si>
  <si>
    <t>HACER</t>
  </si>
  <si>
    <t>ESTABLECIMIENTO DE PLANES DE ACCIÓN</t>
  </si>
  <si>
    <t>Representante del calidad 
Todos los colaboradores</t>
  </si>
  <si>
    <t>Establecer las actividades para lograr la mejora continua de los procesos, resolución de no conformidades detectadas  en la auditoria Interna.</t>
  </si>
  <si>
    <t>Documentación de las Acciones de Mejora</t>
  </si>
  <si>
    <t>Humanos
Equipos de Cómputo- Internet</t>
  </si>
  <si>
    <t xml:space="preserve">Instalaciones del laboratorio </t>
  </si>
  <si>
    <t>Solicitud y seguimiento de accion preventiva y/o de mejora 
GC-FOR-005
Solicitud y seguimiento de accion correctiva
GC-FOR-006</t>
  </si>
  <si>
    <t>EJECUCIÓN DE LOS PLANES DE ACCIÓN</t>
  </si>
  <si>
    <t>Todos los colaboradores</t>
  </si>
  <si>
    <t>Dar cumplimiento a las actividades planteadas desde las Acciones Correctivas, preventivas, de mejora y planes de acción.</t>
  </si>
  <si>
    <t>Ejecutar actividades</t>
  </si>
  <si>
    <t>Humanos
Físicos
Tecnologicos
Financieros</t>
  </si>
  <si>
    <t>Permanente</t>
  </si>
  <si>
    <t xml:space="preserve"> 
Matriz seguimiento de acciones correctivas, acciones preventivas y acciones de mejora 
GC-FOR-023</t>
  </si>
  <si>
    <t>MEDICION DESEMPEÑO DE LOS PROCESOS</t>
  </si>
  <si>
    <t xml:space="preserve">Representante de calidad </t>
  </si>
  <si>
    <t>Saber el nivel de implementación y adherencia en la organización al Programa de Auditoria para el mejoramiento continuo.</t>
  </si>
  <si>
    <t>Seguimiento al desempeño de los procesos implementados a través de los Indicadores de cada proceso</t>
  </si>
  <si>
    <t>Todos los del SGC</t>
  </si>
  <si>
    <t>Representante de calidad 
Auditores Internos</t>
  </si>
  <si>
    <t>Auditoria Interna</t>
  </si>
  <si>
    <t>Auditores Internos 
Auditados</t>
  </si>
  <si>
    <t>Plan de Auditoria
GC-FOR-018
Listas de Verificación 
GC-FOR-022
Informe de Auditoria Interna
GC-FOR-010</t>
  </si>
  <si>
    <t>VERIFICAR</t>
  </si>
  <si>
    <t>EVALUACIÓN DEL MEJORAMIENTO</t>
  </si>
  <si>
    <t>Representante del SGC
Dueños de proceso</t>
  </si>
  <si>
    <t>Verificar la adecuación, Conveniencia y Eficacia de los Planes Implementados.</t>
  </si>
  <si>
    <t>Cálculo y seguimiento a Indicadores</t>
  </si>
  <si>
    <t>Representante de calidad
Dueños de proceso</t>
  </si>
  <si>
    <t>Si se requiere</t>
  </si>
  <si>
    <t>Hoja de calculo Indicador Final
GC-FOR-004</t>
  </si>
  <si>
    <t>Auditores Internos
Auditados</t>
  </si>
  <si>
    <t>Auditorias de Seguimiento al SGC.</t>
  </si>
  <si>
    <t>Según cronograma</t>
  </si>
  <si>
    <t>Integrantes de Comites</t>
  </si>
  <si>
    <t>Seguimiento al cumplimiento de compromisos de Comites</t>
  </si>
  <si>
    <t>Formato de Acta de Reunión
GC-FOR-001</t>
  </si>
  <si>
    <t>N/A</t>
  </si>
  <si>
    <t>Verificación al cierre de Acciones de mejoramiento</t>
  </si>
  <si>
    <t>Representante de calidad 
Dueños de proceso</t>
  </si>
  <si>
    <t>Instalaciones del Laboratorio</t>
  </si>
  <si>
    <t>Matriz seguimiento de acciones correctivas, oportunidades de mejora y gestión del riesgo  
GC-FOR-023</t>
  </si>
  <si>
    <t>ACTUAR</t>
  </si>
  <si>
    <t>APRENDIZAJE ORGANIZACIONAL</t>
  </si>
  <si>
    <t>Asegurar el empoderamiento y aprendizaje organizacional en todos los colaboradores</t>
  </si>
  <si>
    <t>Retroalimentación de resultados de Auditorias</t>
  </si>
  <si>
    <t>Representante de  calidad
Dueños de proceso</t>
  </si>
  <si>
    <t>Informe de Auditoria Interna
GC-FOR-017</t>
  </si>
  <si>
    <t>Todo el personal</t>
  </si>
  <si>
    <t>Divulgación de experiencias exitosas</t>
  </si>
  <si>
    <t xml:space="preserve">Instalaciones del Laboratorio </t>
  </si>
  <si>
    <t>Capacitación continua del personal</t>
  </si>
  <si>
    <t>Representante de Calidad 
Dueños de proceso</t>
  </si>
  <si>
    <t>PAMEC 2025</t>
  </si>
  <si>
    <t>CALIFICACION TOTAL</t>
  </si>
  <si>
    <t>141.La gestión de las oportunidades de mejora consideradas en el proceso organizacional de
mejoramiento continuo, que apliquen al grupo de estándares, se desarrolla teniendo en cuenta:</t>
  </si>
  <si>
    <t>140.La institución debe garantizar que el uso de equipos y dispositivos médicos de última tecnología en odontología, laboratorio, imágenes diagnósticas, banco de sangre, habilitación, rehabilitación ha sido incorporado en las guías y/o protocolos de manejo clínico.</t>
  </si>
  <si>
    <t>139.La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</si>
  <si>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138.En las instituciones con sedes integradas en red, la gerencia de la red debe propender por la unificación de las tecnologías de soporte clínico (ej. laboratorio) y de soporte administrativo (ej.sistemas de facturación) y evitar la duplicación de información o el gasto innecesario de recursos.
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</si>
  <si>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 xml:space="preserve">137.La organización cuenta con una política definida, implementada y evaluada para la renovación de
tecnología en la que se incluye:
</t>
  </si>
  <si>
    <t>136.La organización garantiza que el proceso de mantenimiento (interno o delegado a un tercero) está
planeado, implementado y evaluado:</t>
  </si>
  <si>
    <t>135.La organización cuenta con una política definida, implementada y evaluada para la puesta en funcionamiento, monitorización y control de la tecnología.</t>
  </si>
  <si>
    <t>134.La organización cuenta con un proceso diseñado, implementado y evaluado para garantizar la seguridad del uso de la tecnología. Incluye:</t>
  </si>
  <si>
    <t>133.La organización cuenta con una política organizacional definida, implementada y evaluada para adquisición, incorporación, monitorización, control y reposición de la tecnología. Incluye:</t>
  </si>
  <si>
    <t>132.La organización cuenta con un proceso para la planeación, la gestión y la evaluación de la tecnología.</t>
  </si>
  <si>
    <t>ESTANDARES DE GESTION DE LA TECNOLOGIA (GT)</t>
  </si>
  <si>
    <t>131.La gestión de las oportunidades de mejora consideradas en el proceso organizacional de
mejoramiento continuo, que apliquen al grupo de estándares, se desarrolla teniendo en cuenta:</t>
  </si>
  <si>
    <t>130.En las construcciones nuevas y en las remodelaciones se tienen en cuenta los avances en diseño, las tecnologías actuales, las condiciones de seguridad, el respeto del ambiente y las normas vigentes.</t>
  </si>
  <si>
    <t>129.La organización promueve, implementa y evalúa acciones para que el ambiente físico garantice condiciones de privacidad, respeto y comodidad para una atención humanizada, considerando a usuarios y colaboradores. Incluye:</t>
  </si>
  <si>
    <t>128.La organización promueve una política de no fumador y tiene prohibido el consumo de cigarrillo en as instalaciones físicas de la organización.</t>
  </si>
  <si>
    <t>127.La organización minimiza el riesgo de pérdida de usuarios durante su proceso de atención a través
de su infraestructura y sus procedimientos organizacionales. En el caso de pérdida de un paciente,
existe un proceso diseñado, implementado y evaluado para el manejo de esta situación. El proceso
incluye:</t>
  </si>
  <si>
    <t>126. Existen procesos diseñados, implementados y evaluados para evacuación y reubicación de usuarios</t>
  </si>
  <si>
    <t>125.La organización cuenta con procesos de preparación, evaluación y mejoramiento de la capacidad de
respuesta ante emergencias y desastres internos y externo</t>
  </si>
  <si>
    <t>124.La organización garantiza el diseño, la implementación y la evaluación de procesos para el manejo seguro de desechos. Los procesos consideran:</t>
  </si>
  <si>
    <t>123. La organización garantiza procesos para identificar, evaluar y mejorar la gestión ambiental. Incluye:</t>
  </si>
  <si>
    <t>122.La organización garantiza el manejo seguro del ambiente físico.</t>
  </si>
  <si>
    <t>121.La organización garantiza procesos consistentes con el direccionamiento estratégico, para identificar
y responder a las necesidades relacionadas con el ambiente físico, generadas por los procesos de
atención y por los clientes externos e internos de la institución, y para evaluar la efectividad de la
respuesta. Lo anterior incluye:</t>
  </si>
  <si>
    <t>ESTANDARES DE AMBIENTE FISICO (AF)</t>
  </si>
  <si>
    <t>Comparación</t>
  </si>
  <si>
    <t>Tendencia</t>
  </si>
  <si>
    <t>Avance de la medición</t>
  </si>
  <si>
    <t>Consistencia</t>
  </si>
  <si>
    <t>Pertinencia</t>
  </si>
  <si>
    <t>Despliegue al cliente interno y/o externo</t>
  </si>
  <si>
    <t>Despliegue en la institución</t>
  </si>
  <si>
    <t>Ciclo de Evaluación y mejoramiento del enfoque</t>
  </si>
  <si>
    <t>Proactividad</t>
  </si>
  <si>
    <t>Sistematicidad y Amplitud</t>
  </si>
  <si>
    <t>OPORTUNIDADES DE MEJORA</t>
  </si>
  <si>
    <t>EVIDENCIAS DE LAS FORTALEZAS</t>
  </si>
  <si>
    <t>FORTALEZAS</t>
  </si>
  <si>
    <t>TOTAL</t>
  </si>
  <si>
    <t>RESULTADOS</t>
  </si>
  <si>
    <t>IMPLEMENTACIÓN</t>
  </si>
  <si>
    <t>ENFOQUE</t>
  </si>
  <si>
    <t>TOTAL ESTANDAR</t>
  </si>
  <si>
    <t>EVALUACION CUANTITATIVA</t>
  </si>
  <si>
    <t xml:space="preserve">    EVALUACION CUALITATIVA</t>
  </si>
  <si>
    <t xml:space="preserve">ESTANDARES DE PROCESO DE ATENCION AL CLIENTE ASISTENCIAL </t>
  </si>
  <si>
    <t xml:space="preserve">Estandar 1. (AsDP1). La organización cuenta con una declaracion de los derechos y deberes de los pacientes incorporada en el plan de direccionamiento estrategico de la organización, que aplica al proceso de atencion al cliente. El personal ha sido entrenado en el contenido de dicha declaracion y cuenta con herramientas para evaluar que estos comprenden y siguen sus directrices. los pacientes que van a ser atendidos conocen y comprenden el contenido de la declaracion de sus derechos y deberes.  </t>
  </si>
  <si>
    <t xml:space="preserve">Estandar 2. (AsDP2) La institucion que realiza proyectos de investigacion con sus usuarios garantiza:    1. El respeto al derecho del usuario de participar o reusarse a hacerlo.               2. La informacion relacionada con el proyecto, su objetivo, benefisios y riesgos.            3. Un comite que analice y avale los proyectos de investigacion en los que participa la institucion.              4.el analisis de los eventos adversos derivados de los proyectos de investigacion.     5.las competencias tecnicas del personal que hace parte del equipo de investigacion.             6. Los principios eticos y párametros internacionales y naciolnales para la participacion de usuarios o personal en investigaciones clinica. </t>
  </si>
  <si>
    <t>Estandar 3. (AsDP3) La organización cuenta con u codigo de etica y un codigo de buen gobierno articulados con el direcionamiento estrategico. Se evalua su cumplimiento y se actualiza cuando es necesario.</t>
  </si>
  <si>
    <t xml:space="preserve">Estanadar 4. (AsDP4) La organización asegura que para todos los usuarios que atiende, independiemntemente de la modalidad de venta o contratacion de los servicios, se cumple de igual manera los estandares de acreditacion que apliquen a los servicios prestados. </t>
  </si>
  <si>
    <t>Estandar 5. (AsSP1) La organización tiene formulada, implementada y evaluada la politica de seguridad de pacientes y garantiza su despliege en la orgamizacion mediante:                                  1. Una estructura funcional para la seguridad del paciente.                              2. la implementacion de estrategias para el fortalecimieno de la cultura justa de la seguridad que incentiva el reporte voluntario de eventos, la identificacion de riesgos asistenciales y la definicion de barreras de seguridad orientadas a su mitigacion.                                3. Monitorizacion de eventos adversos.                             4. Evidencias de tendencias hacia la mejora y el desempeño superior.                     5. Inclusion de estrategias de informacion sobre eventos adversos a los pacientes y a sus familiares.</t>
  </si>
  <si>
    <t>Estandar 6 (AsSP2) La politica de seguridad de pacientes se despliega en la generacion y la medicion de la cultura de seguridad (que incluye la medicion del clima de seguridad), la implementacion de un programa de seguridad (que defina las herramientas) y la conformacion del comite de seguridad el paciente.</t>
  </si>
  <si>
    <t xml:space="preserve">Estandar 7. (AsSP3) La organizacon implementa la totalidad de las recomendaciones que sean aplicables a la guia tecnica de buenas practicas en seguridad del paciente en la atencion en salud: procesos institucionales, seguros, practicas que mejoren la actuacion de los profesionales, e involucrar los pacientes y sus allegados en su seguridad. </t>
  </si>
  <si>
    <t>Estandar 8. (AsSP4) La organización tiene definido, implementado y en operación el plan de prevencion y control de infecciones.</t>
  </si>
  <si>
    <t xml:space="preserve">Estandar 9. (AsAC1) La organización garantiza el acceso de los usuarios, según diferentes particularidades y caracteristucas de los usuarios, se evalúan las barreras del acceso y desarrollan las aciones de mejoramiento.  </t>
  </si>
  <si>
    <t xml:space="preserve">Estandar 10. (AsAC2) en caso de organizaciones integradas en red, se identifica un rango de proveedores o puntos de atención en salud, y de rutas de acceso. Se evalúan las barreras del acceso y se desarrollan acciones de mejoramiento.  </t>
  </si>
  <si>
    <t>Estandar 11. (AsAC3) Esta estandarizado el ciclo de atencion al usuario desde que llega a la organización hasta su egreso, en sus diferentes momentos de contacto administrativo y asistencial; es conocido por todo el personal asistencial y administrativo de la organizacion, se verifica el conocimiento y se implementan acciones frente a las desviaciones.</t>
  </si>
  <si>
    <t xml:space="preserve">Estandar 12. (AsAC4) Cuando un usuario solicita citas, la organización garantiza su derecho a solicitar la atencion con el profesional de salud de su preferencia que se encuentre entre las opciones ofertadas por la institucion prestadora. </t>
  </si>
  <si>
    <t>Estandar 13. (AsAC5) la organización programa la atencion de acuerdo con los tiempos de los profesionalesy, para respetar el tiempo de los usuarios, realiza la programacion teniendo en cuenta el tiempo que se requiera para la realizacion de cada uno de los procesos de atencion; esto se hace teniendo en cuenta la capacidad instalada, el analisis de demanda por servicios y los procesos de atencion; esta programacion se evalua periodicamente para verificar su cumplimiento en el marco de los criterios de calidad. Se toman correctivos fente a las desviaciones encontradas.</t>
  </si>
  <si>
    <t>Estandar 14. (AsAC6) la organización definie los indicadores y estandares de oportunidad para los servicios ambulatorios, y de respuesta hospitalaria con los que cuenta y se encuentran dentro de o supera los umbrales definidos en el sistema de informacion par la calidad.</t>
  </si>
  <si>
    <t xml:space="preserve">Estandar 15 (AsAC7) la organización garantiza la informacion al usuario sobre los servicios que presta. En los casos en los cuales el servicio no esta previsto, la informacion debe ser explicita en relacion con la forma para acceder al mismo. </t>
  </si>
  <si>
    <t xml:space="preserve">Estandar 16. (AsAC8) Se tiene estandariazada la asgnacion de citas y autorizacion de las mismas a los usuarios que requieran  de sus servicios. </t>
  </si>
  <si>
    <t xml:space="preserve">Estandar 17. (AsREG1) Esta estandarizado el proceso de asignacion de citas, registro, adminsion y preparacion del usuario, mediante el que se orienta sobre que debe hacer durante la atencion. Se evalua su cumplimiento y se desarrollan acciones de mejora cuando es necesario. </t>
  </si>
  <si>
    <t>Estandar 19 (AsREG3) En los servicios asistenciales se cuenta con las guias y los protocolos, con criterios explicitos, en los que se establecen las necesidades de preparacion previa del paciente para la realizacion de cuanquier intervencion. Estas guias y protocolos cumplen con lo siguiente:                      1. se encuentran y usan en los respectivos sitios administrativos y asistenciales que lo requieran para la informcion oportuna de los usuarios.                    2. se revisan y ajustan periodicamente. cada actualizacion, es enviada al sitio o servicio que corresponda y se reliza el seguimiento a su adherencia.      3. se garantiza que se deja constancia (fisica o en el sistema de informacion) sobre las recomendaciones dabas al paciente para su preparacion.                                 4. se socializan y se generan acciones de mejora en el caso de no cumplimiento.</t>
  </si>
  <si>
    <t>Estandar 20 (AsEV1)  La orgamizacion tiene definido y estandarizado el proceso de identificacion de necesidades de salud de todos los pacientes atendidos y evalua su cumplimiento.</t>
  </si>
  <si>
    <t xml:space="preserve">Estandar 21 (AsEV2) La Organización de acuerdo con el tipo de servicios que presta, garantiza que el equipo de salud cuenta con programas de promocion y prevencion en los cuales se identifica y evalua sistematicamente las necesidades relacionadas con la prevencion de enfermedades y promocion de la salud y se da respuesta teniendo en cuenta la participacion de los usuarios </t>
  </si>
  <si>
    <t>Estandar 22 (AsEV3) La organización garantiza que esta en capacidad de identificar, desde el momento mismo del ingreso, si el paciente requiere tecnicas especiales de aislamiento de acuerdo con su patologia.</t>
  </si>
  <si>
    <t xml:space="preserve">Estandar 23 (AsPL1) si la orgnizacion tiene responsabilidades con grupos poblacionales especificos, tiene procesos de evaluacion y gerencia de riesgos enn salud de la poblacion bajo su responsabilidad y establece mecanismos para educar en auto cuidado y cooresponsabilidad. </t>
  </si>
  <si>
    <t>Estandar 25 (AsPL3) en las organizaciones que prestan servicios odontologicos se cuenta con mecanismos que permitan involucrar al ususario como corresponsable de su cuidado oral y que contribuya al éxito del tratamiento odontologico.</t>
  </si>
  <si>
    <t>Estandar 26 (AsPL4) en las organizzaciones que prestan servicios odontologicos se aseguran los mecanismos que permitan corroborar el historial medico del paciente y las atenciones y los medicamentos que esta recibiendo, para establecer de manera conjunta o concertada con el equipo de salud un pln de tratamiento seguro.</t>
  </si>
  <si>
    <t>Estandar 29 (AsPL7) la organización tiene estandarizados los puntos clave del cuidado y el tratamiento para procesos de atecion especificos, los cuales apoyan la oportunidad y la efectividad de las atenciones.</t>
  </si>
  <si>
    <t>estandar 30 (AsPL8) la organización despliega y evalua programas de promocion de la salud y prevencion de la enfermedad, acordes con los problemas mas significativos de salud publica de la poblacion que atiende. Los resultados del seguimiento evidencian impacto en la poblacion usuaria.</t>
  </si>
  <si>
    <t>Estandar 31 (AsPL9) la organizcion garantiza que el paciente y su familia son informados acerca de las condiciones relacionadas con su enfermedad o estado de salud y es entrenado para desarrollar competencias en el auto cuidado de su sald en el prooceso de atencion.</t>
  </si>
  <si>
    <t>Estandar 32 (AsPL10) la organización tiene claramente definido el proceso de consecusion y verificacion del entendimiento del consentiimiento informado. Al momento de solicitar el consentimiento, se le provee al paciente la informacion acerca de los riesgos y los beneficios de los procedimientos planeados y los riesgos del no tratamiento, de manera que puedan tomar decisiones informadas.</t>
  </si>
  <si>
    <t xml:space="preserve">Estandar 33 (AsPL11) En  el proceso de planeacion de la atencion, la organizzacion debe tener una politica de atencion humanizada como elemento fundamental de respeto hacia el usuario, su privacidad y dignidad. </t>
  </si>
  <si>
    <t>Estandar 34 (AsPL12) la organización garantiza que el plan de tratamiento comtempla las necesidades de cuidados y asesoria farmacologica para cada paciente.</t>
  </si>
  <si>
    <t>Estandar 35 (AsPL13) La organización tiene definida una metodologia para la investigacion diagnostica que busque optimizar el tratamiento, lo anterior se acompaña de analisis y valoraciones diagnosticas que sirvan como lineas de base para observar la respuesta del paciente a los tratamientos preescritos, si su patologia o condicion clinica lo amerita.</t>
  </si>
  <si>
    <t>Estandar 36 (AsPL14) el laboratorio clinico, cuando la organización realice la toma de muestras para ser referidas a un laboratorio intrainstitucional o interinstitucional, debe contar con los procesos basados en las buenas practicas, que garanticen la sguridad, la conservacion, la calidad, la confiabilidad y confidencialidad de las mismas, de cuerdo con la condicion del usuario.</t>
  </si>
  <si>
    <t>estandar 37 (AsPL15) la orgnizacion garantiza que el laboratorio clinico, patologia e imagenologia se asignan y conocen los responsables de los procesos y se cuentan con protocolos que definen criterios explicitos para:                    1. competencias del personal responsable de la atencion y mecanismos para su evaluacion.                                      2. marcacion de elementos.                  3. informacion clinica minima que deben contener las solicitudes de examenes (Inclusive aquellos que son de urgencias o se hacen en horario nocturno) y los reportes.                                     4. registro de las ordenes que no cumplen con el criterio anterior, esta informacion es compartida y analizada con os profesionales que remiten o solicitan los examenes, incluye un sistema de asesoria para el correcto diligenciamiento de las ordenes.                                  5. verificacion de la identidad del usuario que se coteja frente a la orden medica y a la marcacion de los insumos utilizados en los procedimeintos.                          6. control de tiempo de traslado de muestras.                         7. medicion de la oportunidad de los reportes.                         8. aceptacion o rechazo de las muestras o imagenes. si se aceptan muestras comprometidas o imagenes dudosas. el reporte final debe indicar la naturaleza del problema y la precaucion al interpretar el resultado.         9. informacion al ususario para la retoma de muestra o imagen.                            10. esta informacion debe hacer parte del programa de seguridad del paciente             11. se toman correctivos frente a las desviaciones encontradas.</t>
  </si>
  <si>
    <t>Estandar 38 (AsPL16) la organizacion cuenta con mecanismos estandarizados de reporte y entrega de resultados de ayudas diagnosticas (labpratorio clinico, patologia, immagenes) que garanticen la confiabilidad y la confidencialidad en el manejo de la informacion.</t>
  </si>
  <si>
    <t>Estandar 39 (AsPL17) el laboratorio cuenta con un programa de control de calidad interno y externo reconocido y probado.</t>
  </si>
  <si>
    <t>Estandar 40 (AsPL18) la organización cuenta con procesos estadarizados que garantizan la prevencion y el control de las infecciones durante el proceso de atencion al usuario.</t>
  </si>
  <si>
    <t>Estandar 42 (AsEJ2) el ususario y su familia reciben la educacion e informacion pertinente durante la ejecucion del tratamiento, que incluye como mininmo:         1. el proceso natural de la enfermedad y el estado actal de la misma.                                 2. informacion necesaria y suficiente de resultados de los examenes o los procedimientos diagnosticos, garantizando el adecuado entendimiento por parte del ususario y/o su familia, especialmente cuando se trate de pacientes menores de edad, o con alguna discapacidad fisica y/o mental.                                       3. acompañamiento y asesoria especializada para la informacion de resultados en los casos de pacientes con enfermedades catastroficas, especialmente cancer, ETS, VIH o SIDA.                    4. participcion activa del usuario en promover su propia seguridad.                       5. la organizacion evalua el entendimiento por parte de los usuarios de toda la informacion y la educacion recibidas durane el procesos de atencion.                          6. se toman correctivos frente a las desviaciones encontradas.</t>
  </si>
  <si>
    <t>Estandar 45 (AsEJ5) la organización tiene procesos estandarizados para garantizar que durante la ejecucion del tratamiento el ususario tiene derecho, si asi lo solicita o requiere, a una segunda opinion calificada de su condicion medica. Este derecho debe ser informado a traves de cualquier mecanismo con que cuente la organizacion, incluido el mismo profesional tratante.</t>
  </si>
  <si>
    <t>Estandar 44 (AsEJ4) la orgnizacion tiene estandarizado un procesos especifico para la identificacion de victimas de maltrato infaltil, abuso sexual o violencia intrafamiliar. Define y adopta criterios para su abordaje y manejo inicial, notificacion a los entes y/o autoridades pertinentes, seguimiento y consejeria psicologica y espiritual (atendiendo sus creencia religiosas)</t>
  </si>
  <si>
    <t xml:space="preserve">Estandar 46 (AsEJ6) la organización cuenta con estrategias estandarizadas de adecucion en salud a los usuarios, las cuales responden a las necesiddes de la poblacion objeto. </t>
  </si>
  <si>
    <t>Estandar 47 (AsEVA1) la oganizacion garantiza que revisa el plan individual de atencion y sus resultados tomando como base la historia clinica y los registros asisteciales de forma sistematica y periodica, lo cual permite calificar la efectividdad, la seguridad, la oportunidad y la validez de la atencion a traves de la informacion consignada y ajustar y mejorar los procesos.</t>
  </si>
  <si>
    <t>Estandar 48 (AsEVA2) la organización tiene un proceso estandarizado que monitoriza sistematica y periodicamente los comentarios de los usuarios manifestados como sugerencias, solicitudes peronales, felicitaciones, quejas y reclamos de los usuarios y cuentan con un mecanismo para responder de forma oportuna y efectiva y retroalimentar al personal de la institucion sobre el comportamineto o tendencia del proceso y la inntervencion implementada para su mejoramiento.</t>
  </si>
  <si>
    <t>Estandar 51 (AsSAL1) la organización cuenta con un proceso estandarizado para el egreso de los pacientes, que garantiza al usuario y su familia la adecuada finalizacion de la atencion y su posterior seguimiento.</t>
  </si>
  <si>
    <t>Estandar 52 (AsSAL2) la organización asegura un plan de coordinacion con otras organizaciones y comunidades relevantes en la prevencion de enfermedades y promocion, proteccion y mejoramiento de a salud de la poblacion a la que presta sus servicios.</t>
  </si>
  <si>
    <t xml:space="preserve">Estandar 53 (AsREF1) en caso de que sea necesario referir a los ususarios entre servicios o entre instituciones, se deberán garantizar los siguientes procesos:                                     1. la organización cuenta con guias y criterios explicitos de que tipo de casos se remiten, cuando se remiten, poruqe se remiten y donde se remiten, entre otros.                2. la organizacion garantiza que todas las remisiones cuantan con la informacion clinica relevante del paciente.         3. brinda informacion clara y completa al usuario y su familia sobre el proeso de remision y los procedimientos administrativos a seguir para obtener el servicio donde se refiere al usuario.                   4. la organizacion garantiza que los profesionales que remiten a sus usuarios cuenten con retroalimentacion del resultado de la atencion y que dicha informacion quede incorporada en los registros medicos del paciente.              5. se evalua la pertinencia clinica y la eficiencia de los tramites administrativos de las remisiones. se toman correctivos de las desviaciones encontradas. </t>
  </si>
  <si>
    <t xml:space="preserve">Estandar 54 (AsREF2) para remisiones a servicos especificos, según aplique, se tendran en cuenta los siguientes criterios adicionales:                         1. REMISION A LABORATORIO O IMÁGENES DIAGNOSTICAS.                  A. se cuenta con una serie de reglas que condicionan como y que informacion es necesaria para solicitar los examenes de diagnostico, asi como quien cuenta con privilegios para solicitar dichos examenes.                B. se instruye, si la condicion lo amerita, al paciente sobre la preparacion para la toma de los examenes. esta indicscion no sustituye la que debe brindarse por parte del proceso de asignacion de citas.                                    C. se informa al ususario la disponibilidad para la toma oportuna de examenes y procedimientos para solicitar la cita.                                 D. la organizacion debe definir previamente si los resultados se le enragan al usuario y/o profesional que solicito el examen directamente. E cualquiera de los dos casos se debe informar al interesado cuando se tendran los resultados de los examenes y cual es el mecanismo para su recoleccion o entrega.              E. una vez obtenidos los resultados de los examenes de debe garantizar que:             i. simepre debe quedar constancia de la historia clinica del paciente de los resultados y de las conductas seguidas por el profesional tratante                  ii. se provee informacion a los usuarios y familiares sobre los resultados de los examenes o procedimientos diagnosticos. se presta especial atencion sobre la informacion brindada a los familiares cuando se trate de pacientes menores de edad o discapacitados mentales.         F. la organizacion podra definir, teniendo en cuenta situaciones especificas, si la entrega y si la retroalimentacion sobre los resultados de los examenes amerita la presencia fisica del paciente en una cita de control.                                G. debera contarse con algun mecanismo posterior de seguimiento sobre el entendimiento de la informacon dada por el profesional al usuario.                H. la orgabnizcion cuenta con mecanismos de comunicacion con los prestadores de servicios de laboratorio o imagenes, cuando los resultados no estan acompañados de una lectura o estan en letra ilegible, sin firma o sello, sin codigo del responsable y sin fecha de resultados, igualmente, se debe garabtizar que netre los dos servicios exista un mecanismo de asesoria y consejeria en la interpretacion de los resultados.                           I. se aplican los mecanismos de alarmas para resultados criticos y se desarrollan medidas para la notificacion urgente y confidencial al profesional tratante, a la institucion y a los responsables de los programas especificos. </t>
  </si>
  <si>
    <t>Estandar 55 (AsREF3) en caso de que el profesional del laboratorio o sus directivas necesiten referir una muestra de un usuario entre la red de un laboratorio de diferente complejidad, de su misma red de servicios a otra organización diferente, se debrean garantizar los siguientes procesos:             1. la organizacion cuenta con protocolos y criterios explicitos para los casos que se remiten: motivos de referencia, fechas, lugares, informacion del usuario, cuando y donde se remiten, entre otros. estos protocolos estan respaldados por la existencia de documentacion necesaria que respalde este proceso.                              2. la organizacion garantiza que las remisiones a laboratorios de diferente complejidad cuentan con la informacion clinica relevante del poaciente.                      3. brinda informacion clara y completa al usuario o a su familia sobre los procedmientos administrativos a seguir para obtener el servicio al que se refieren las muestras.             4. existe un protocolo de mantenimineto y conservacion de las muestras previo al envio.          5. existe un proceso que garantiza la seguridad de las muestras que se han referido y que no se presente confunsion en cuanto al paciente e identidad.             6. existe un protocolo de recepcion demuestras transportadas y se llevan estadisticas de segundas muestras por problemas preanaliticos.</t>
  </si>
  <si>
    <t>Estandar 56 (AsREF4) en imanenologia se cuenta con un proceso o mecanismo, al egreso del proceso de atencion al usuario, para informar sobre los tramites que se deben realizar en caso de necesitar un proceso de remision o solicitud de cita con otro prestador. Este proceso podra estar en cabeza del prosfesional tratante o en otro personal de la organizacion que ha sido oficialente delegado para realizar esta labor. lo anterior no implica la existencia de un servicio o unidad funcional para realizar dicha labor.</t>
  </si>
  <si>
    <t>Estandar 58. (AsREF6)la organización cuenta con estandares establecidos de tiempo para los procesos relacionados con el egreso del paciente, incluida la facturacion de los servicios. Se garantiza la monitorizacion periodica del cumplimiento de estos estandares y diseño, la aplicacion y la evaluacion de los mecanismos correctivos, caundo se observe un patron de comportamiento deficiente frente al estandar establecido.</t>
  </si>
  <si>
    <t xml:space="preserve">Estandar 59. (AsSIR1) existe una definicion explicita de las razones de conformacion de la red y el diseño de esta funcion de ofrecer facilidades de atencion al paciente y su familia. </t>
  </si>
  <si>
    <t xml:space="preserve">Estandar 61 (AsSIR3) para el caso anterior, la gerencia de la red garantiza que cuenta con procesos diseñados e implementados para determinar los mecanismos de referencia y contrarferencia entre los diferentes ´prestadores, los cuales aseguran la coordinacion y la continuidad del proceso de atencion al usuario. </t>
  </si>
  <si>
    <t xml:space="preserve">Estandar 62 (AsSIR4) la red cuenta con un proceso centralizado de monitorizacion de la calidad de historias clnicas y de los resultados clinicos obtenidos, incluyendo el analisis de eventos adversos. Lo anterior no excluye la participacion de personal que labora en cada una de las organizaciones que hace parte de su red. se toman los correctivos frente a las desciaciones encontradas. </t>
  </si>
  <si>
    <t xml:space="preserve">Estandar 63 (AsSIR5) existe un procedimiento estrategico central para la red, unico, compartido, entre todos, el cual incluye la descripcion clara de cual es el papel de cada uno de los prestadores de la red en la consecusion de los logros comunes. Existen planes operativos de los procesos e incluyen la contribucion de las sedes al direccionamiento estrategico general. los planes operativos cuentan con metas e indicadores que permiten evaluar la gestion de cada sede. se toman correctivos frente a las desviasiones detectadas. </t>
  </si>
  <si>
    <t xml:space="preserve">Estandar 64 (AsSIR6) el direccionamiento estrategico, en sus objetivos y estrategias, establece como se genera la sinergia y la coordinacion en torno al paciente entre los diferentes prestadores. La gerencia de la red cuenta con un mecanismos para demostrar los resultados de dicha sinergia. el sistema de informacion debe proveer los datos para la evaluacion de estos mecanismos. </t>
  </si>
  <si>
    <t xml:space="preserve">Estandar 65 (AsSIR7) los sistemas de informacion de la red deben garantizar que se cuenta con una base de datos unificada de los registros y las atenciones de los pacientes, a la cual puede tener acceso cada uno de los diferentes prestadores en el sitio en donde se presta la atencion a los pacientes. </t>
  </si>
  <si>
    <t>Estandar 66 (AsSIR8) cuando se tengan varias sedes y el ususario pueda consultar en varias de ellas, debe existir un sistema para que la historia clinica comparta y se consolide luego de cada visita del paciente, sin importar si la informacion esta en medio magnetico o fisico (papel)</t>
  </si>
  <si>
    <t>Estandar 67 (AsSIR9) los registros que son usados en los procesos de atencion a los pacientes deben estar estandarizados, tanto en contenidos clnicos como administrativos. Los registros deben garantizar su completitud, independientemente de donde se reciba y atienda el paciente y debe facilitar la coordinacion y continuidad del cuidado de los mismos.</t>
  </si>
  <si>
    <t xml:space="preserve">Estandar 68 (AsSIR10) independientemente de la informacion que se genere y almacene en cada uno de los prestadores de la red, la gerencia de la red recolecta, procesa y analiza la informacion de sus prestadores a nivel central. Los analisis deben poderse desagregar desde el desempeño en conjunto de la red hasta el desempeño individual de cada prestador. </t>
  </si>
  <si>
    <t xml:space="preserve">Estandar 69 (AsSIR11) la gerencia de la red garantiza para aquellos casos en los que el pacinte es visto con un enfoque iintegral de atencion por varios prestadores de la red, en cada una de estas atenciones se evalue el estad de salud el mismo y esta informacion quede consignada en los registros clinicos. </t>
  </si>
  <si>
    <t>Estandar 70 (AsSIR12) la gerencia de la red garantiza que cada uno de los prestadores que la conforman recibe informacion detallada y oportuna acerca de servicios, programas, directrices, politicas, etc, que son emanadas desde esta gerencia.</t>
  </si>
  <si>
    <t>Estandar 71 (AsSIR13) la gerencia de la red debe articular las tecnologias de soporte clinico y de soporte administrativo y evitar la duplicacion de la informacion o el gasto innecesario de recursos.</t>
  </si>
  <si>
    <t xml:space="preserve">Estandar 72 (AsSIR14) la gerencia de la red garantiza que cada uno de los prestadores que la conforman presentan condiciones de ambiente fisico acordes con los desarrollos planificados, las politicas organizacionales y las exigencias de la acreditacion. </t>
  </si>
  <si>
    <t>Estandar 73 (AsSIR15) la gerencia de la red cuenta con mecanismos de planeacion y operativizacion de programas que identifiquen el mejor balance de costos y beneficios en el uso de la tecnoogia entre los diferentes prestadores que hacen parte de la red, de acorde al grado de complejidad de los prestadores.</t>
  </si>
  <si>
    <t xml:space="preserve">Estandar 74 (AsSIR16) existe un plan de mediano plazo para la presentacion de la acreditacion de todas las sedes integradas en red. En caso de presentacion gradual, debe precisarse el tiempo del proceso completo e incluir en primer termino la sede principal y la sede en la que se atiende el mayor numero de usuarios.  </t>
  </si>
  <si>
    <t>Estandar 75 (AsMCC1) la gestion de las oportunidades de mejora consideradas en el proceso organizacional de mejoramiento continuo, que apliquen al grupo de estandares, se desarrolla teniendo en cuenta:              1. el enfoque organizacional del mejoramiento continuo.   2. la oportunidad de oportunidades de mejora priorizadas y la remocion de barreras de mejoramiento por parte de los equipos de autoevaluacion, equipos de mejora y demas colabporadores de la organizacion.                       3. la articulacion de oportunidades de mejora que tengan relacion entre los diferentes procesos y grupos de estandares.                     4. el seguimiento a los resultados del mejoramiento, la verificacion del cierre de ciclo y el mantenimiento y aseguramiento de la calidad.    5. la comunicacion de los resultados.</t>
  </si>
  <si>
    <t>ESTANDARES DE DIRECCIONAMIENTO (DIR)</t>
  </si>
  <si>
    <t>Estandar 76 (DIR1). Existe un proceso periódico y sistemático para definir y replantear el direccionamiento estratégico de la organización.</t>
  </si>
  <si>
    <t>Estandar 77 (DIR2) La organización construye a partir del direccionamiento estratégico su plan estratégico. Su
formulación está estandarizada, al igual que su divulgación, seguimiento y evaluación.</t>
  </si>
  <si>
    <t>Estandar 78 (DIR3). La organización garantiza el despliegue y la comprensión del direccionamiento y el plan estratégico
a todos los niveles de la organización y partes interesadas.</t>
  </si>
  <si>
    <t>Estandar 79 (DIR4)La alta dirección promueve desarrolla y evalúa el resultado de acciones orientadas a la atención
centrada en el usuario y su familia, el mejoramiento continuo, la humanización de la atención,
el enfoque y la gestión del riesgo, la seguridad del paciente y los colaboradores, la gestión de la
tecnología en salud, la transformación cultural y la responsabilidad social.</t>
  </si>
  <si>
    <t>Estandar 80 (DIR5).La política de atención humanizada y el respeto hacia el paciente, su privacidad y dignidad es promovida, desplegada y evaluada por la alta dirección en todos los colaboradores de la organización, independientemente del tipo de vinculación. Se toman correctivos frente a las desviaciones encontradas.</t>
  </si>
  <si>
    <t>Estandar 81 (DIR6).La organización tiene diseñada, implementada y evaluada una política de prestación de servicios de
salud para promover, proteger y mejorar la salud de la población a la que sirve, sin discriminación.
La política es parte del direccionamiento estratégico y se articula con la política de calidad de la
institución.</t>
  </si>
  <si>
    <t>Estandar 82 (DIR7).Existe un proceso para establecer los parámetros a partir de los cuales el plan estratégico y los
planes operativos son ejecutados. El proceso garantiza la viabilidad financiera de la organización
a través de la confirmación de la disponibilidad de recursos para soportar los actuales y futuros
servicios y programas de la organización.</t>
  </si>
  <si>
    <t>Estandar 83 (DIR 8).Existe un proceso para evaluar integralmente la gestión clínica y el modelo de prestación de la organización, que, con base en procesos de evaluación de la calidad en la organización, le hace seguimiento a:</t>
  </si>
  <si>
    <t>Estandar 84 (DIR 9).La organización garantiza la orientación al personal, la cual está alineada con el direccionamiento estratégico de la organización.</t>
  </si>
  <si>
    <t>Estandar 85 (DIR 10).Existen procesos y procedimientos de asesoría y educación continuada a la junta directiva.</t>
  </si>
  <si>
    <t>Estandar 86 (DIR 11).En las instituciones con sedes integradas en red, existe un proceso de direccionamiento estratégico
central para la red, único, compartido entre todos, el cual incluye la descripción clara de cuál es el papel de cada uno de los prestadores de la red en la consecución de los logros comunes. Lo anterior no es óbice para que cada uno de los prestadores posea un plan estratégico de trabajo fundamentado en los objetivos y metas del direccionamiento estratégico de la red, mencionado
anteriormente.</t>
  </si>
  <si>
    <t>Estandar 88 (DIR 13). La gestión de las oportunidades de mejora consideradas en el proceso organizacional de mejoramiento continuo, que apliquen al grupo de estándares,</t>
  </si>
  <si>
    <t>Estándar 87. Código: (DIR 12)
Existe un proceso para establecer los parámetros de la relación docencia-servicio, alineados con el
direccionamiento estratégico de la organización. Esto incluye:</t>
  </si>
  <si>
    <t>ESTANDARES DE GERENCIA (GER)</t>
  </si>
  <si>
    <t>ESTANDARES DE TALENTO HUMANO (TH)</t>
  </si>
  <si>
    <t>ESTANDARES DE GERENCIA DE LA INFORMACION (GI)</t>
  </si>
  <si>
    <t xml:space="preserve">Estandar 142 (GI1)Existen procesos para identificar, responder las necesidades y evaluar la efectividad de informacion de los usuarios y sus familias, los colaboradores, y todos los procesos de la institucion. </t>
  </si>
  <si>
    <t>Estandar 143 (GI2) existe un proceso para planificar la gestion de la informacion en la organización; este proceso documentado, implementado y evaluado en un plan de gerencia de la informacion.</t>
  </si>
  <si>
    <t xml:space="preserve">Estandar 144 (GI3) cuando el analisis periodico de la informacion detecta variaciones no esperadas o no deseables en el desempeño de los procesos, la organización realiza analisis de causas y genera acciones de mejoramiento continuo. </t>
  </si>
  <si>
    <t>Estandar 145 (GI4) La adopcion de las tecnologias de la informacionny comunicaciones tendra en cuenta:                                1. los costos asociados.       2. el entrenamiento al personal.                             3. los aspectos eticos.          4. la relacion que existe entre tecnologia y personal (numero de equios, cobertura, etc.).</t>
  </si>
  <si>
    <t xml:space="preserve">Estandar 146 (GI5) Existe mecanismos estandarizados, implementados y evaluados para garantizar la seguridad y confidencialidad de la informacion. </t>
  </si>
  <si>
    <t>Estandar 147 (GI6) existe un mecanismo, defnido, implementado, evaludado y formal para transmitir los datos y la informacion.</t>
  </si>
  <si>
    <t xml:space="preserve">Estandar 149 (GI8) Existe un mecanismo formal para consolidar e integrar informacion asistencial y administrativa. La informacion asistencial es aquella generada de los procesos de atencion a los pacientes y sus servicios. </t>
  </si>
  <si>
    <t xml:space="preserve">Estandar 150 (GI9) la gestion de la informacion relacionada con los registros clinicos, sea medio fisico o electronico, garantiza la calidad, la seguridad y la accesibilidad de los mismos. </t>
  </si>
  <si>
    <t xml:space="preserve">Estandar 151 (GI10) Existe un plan de contingencia diseñado, implementado y evaluado que garantice el normal funcionamiento de los sistemas de informacion de la organización, sean manuales, automatizados, o ambos. Cualquier disfuncion en el sistema, es recolectada , analizada y resuelta. lo anterior incluye mecanismos para prevenir eventos adversos relacionados con el manejo de los sistemas de informacion en especial alarmas en historias clinicas. </t>
  </si>
  <si>
    <t xml:space="preserve">Estandar 152 (GI11) le corresponde a la gerencia de la informacion incorporar los sistemas informaticos o computarizados los contenidos de los registros definidos por la organización en los procesos de atencion medica, asi como en la gestion de medicamentos. esto incluye mecanismos para garantizar que se previenen eventos adversos asociados al uso de siglas o por confunsion en las ordenes medicas. </t>
  </si>
  <si>
    <t xml:space="preserve">Estandar 153 (GI12) la toma de desiciones en todos los procesos de la organización se fundamenta en la informacion recolectada, analizada, validada y procesada a partir de la gerencia de la informacion. </t>
  </si>
  <si>
    <t xml:space="preserve">Estandar 154 (GI13) Existen procesos diseñados, implementados y evaluados de eduacion, y comunicación orientados a desplegar informacion a clientes internos y externos. </t>
  </si>
  <si>
    <t xml:space="preserve">Estandar 155 (GIMCC1) La gestion de las oportunidades de mejora consideradas en el proceso organizacional de mejoramiento continuo, que apliquen al grupo de estandares, se desarrollan teniendo en cuenta:              1.Enfoque organizacional del mejoramiento continuo.         2. la implementacion de oportunidades de mejora priorizadas y la remocion de barreras de mejoramiento, por parte de los equipos de autoevaluacion, los equipos de mejora y los demas colaboradores de la organizacion.                       3. la articulacion de oportunidades de mejora que tengan relacion entre los diferentes procesos y grupos de estandares.                     4. el seguimiento de los resultados del mejoramiento, la verificacion del cierre del ciclo, el mantenimiento y el aseguramiento de la calidad.      5. la comunicacion de los resultados. </t>
  </si>
  <si>
    <t>ESTANDARES DE MEJORAMIENTO DE LA CALIDAD (MCC)</t>
  </si>
  <si>
    <t xml:space="preserve">Estandar 156 (MCC1) Existe un proceso organizacional de planeacion del mejoramiento continuo de la calidad orientado hacia los resultados, el cual:                1. tiene un enfoque sistémico.                            2. esta documentado y se evidencia un plan de mejora institucional.                        3. incluye las oportunidades de mejora identificadas en la evaluacion del cumplimiento de los estandares de acreditacion.                          4. incluye las oportunidades de mejora, producto de la evaluacion de los resultados de la monitoria y el seguimiento de procesos e indicadores clinicos y administrativos, y las auditorias, articuladas con losplanes de mejoramiento exisentes.                              5. articula las oportunidades de mejora identificadas en el dia a dia de la organizacion con todos los procesos relaionados y con los planes de mejoramiento existentes.       6. acopla los diferentes sistemas de geston de la organizacion con el sistema unico de acreditacion.           7. incluye los resultados de los procesos de referencia internos y externos.               8. incluye las oportunidades de mejora identificadas en la relacion con terceros subcontratados.                      9. incluye la asignacion de los recursos humanos, los equipos primarios de mejora, los equipos de mejoramiento sistemico, los recursos fisicos y financieros y los elementos necesarios para su implementacion.              10. cuentan con responsables de mejoramiento continuo de los procesos organizacionales, quienes tienen las competencias necesarias para guiar el desarrollo de las  acciones de mejora.             11. debe hacer explicito el impacto de las acciones de mejora sobre el usuario y su familia.                                12. define los mecanismos de comunicacion del proceso y los resultados del mejoramiento                       13. determina los indicadores organizacionales que van a ser mejorados a partir de la implementacion de las oportunidades de mejora en los procesos organizacionales, considerando aspectos como seguridad, continuidad, coordinacion, competencia, efectividad, eficiencia, accesibilidad y oportunidad, entre otros.  </t>
  </si>
  <si>
    <t xml:space="preserve">Estandar 157 (MCC2) La organización implementa las oportunidades de mejoramiento continuo identificadas en el proceso de planeacion. </t>
  </si>
  <si>
    <t xml:space="preserve">Estandar 158 (MCC3) Existe un proceso de monitorizacion permanente de la calidad y el mejoramiento continuo de la organización. </t>
  </si>
  <si>
    <t xml:space="preserve">Estandar 159 (MCC4) los resultados de mejoramiento de la calidad son comunicados y se consideran:                          1. comunicación al aquipo de salud, a los proveedores, a las EPS y demas EAPB, al paciente y su familia, a la comunidad y a otras entidades, segun aplique.      2. informacion sobre las estrategias adoptadas para el logro de los resultados y sobre los resultados como tal.                                      3. los canales apropiados para la divulgacion, socializacion e internalizacion de los resultados a traves de la gestion del conocimiento.             4. estrategias para difundir y/o publicar, a traves de medios internos o externos, los resultados del mejoramiento. </t>
  </si>
  <si>
    <t xml:space="preserve">Estandar 160 (MCC5) los resultados del mejoramiento de la calidad se mantienen y son asegurados en el tiempo, en la transformacion cultural, teniendo en cuenta procesos que lleven al aprendizaje organizacional y la internalizacion de los conocimeintos, estrategias y buenas practicas desarolladas. </t>
  </si>
  <si>
    <t xml:space="preserve">Resolucion 5095 de 2018 manual de acreditacion </t>
  </si>
  <si>
    <t xml:space="preserve">VARIABLES </t>
  </si>
  <si>
    <t>ESCALA DE CALIFICACION</t>
  </si>
  <si>
    <t xml:space="preserve">ENFOQUE </t>
  </si>
  <si>
    <t>Sistematicidad y amplitud</t>
  </si>
  <si>
    <t>El enfoque es esporádico, no está presente en todas las áreas, no es sistemático y no se relaciona con el direccionamiento estratégico.</t>
  </si>
  <si>
    <t xml:space="preserve">Comienzo de un enfoque sistemático para los propósitos básicos del estandar y empieza a estar presente en algunas áreas.
El enfoque y los procesos a través de los cuales se
despliega estan documentados.
</t>
  </si>
  <si>
    <t>El enfoque es sistemático, alcanzable para lograr los propósitos del estandar que se desea evaluar en áreas clave.</t>
  </si>
  <si>
    <t>El enfoque es sistemático y tiene buen grado de integración</t>
  </si>
  <si>
    <t>El enfoque es explícito y se aplica de manera organizada en todas las áreas, responde a los disitintos criterios del estandar y esta relacionado con el direccionamiento estratégico</t>
  </si>
  <si>
    <t>Los enfoques son pricipalmente reactivos</t>
  </si>
  <si>
    <t>Etapas iniciales de transición de la reacción a la intervención de problemas</t>
  </si>
  <si>
    <t xml:space="preserve">Enfoque principalmente preventivo hacia el manejo y control de los procesos y problemas de los mismos proactivamente, aún cuando existen algunas áreas en donde se actua
reactivamente.
</t>
  </si>
  <si>
    <t>El enfoque es principalmente proactivo y preventivo.</t>
  </si>
  <si>
    <t>El enfoque es proactivo y preventivo en todas la áreas.</t>
  </si>
  <si>
    <t xml:space="preserve">Ciclo de mejoramiento y evaluacion </t>
  </si>
  <si>
    <t>La Información presentada es anecdótica y desarticulada, no hay evidencias (hechos y datos).</t>
  </si>
  <si>
    <t>La evidencia de un proceso de evaluación y mejoramiento del enfoque es limitada. Esbozo de algunos hechos y datos, desarticulados.</t>
  </si>
  <si>
    <t xml:space="preserve">El proceso de mejoramiento esta basado en hechos y datos (acciones especificas realizadas y registradas) sobre áreas clave que abarcan la mayoría de productos y
servicios
</t>
  </si>
  <si>
    <t>Existe un proceso de mejoramiento basado en hechos y datos como herramienta básica de dirección.</t>
  </si>
  <si>
    <t>Existen ciclos sistemáticos de evaluación, la información recogida es consistente y válida, oportuna y se emplea para la evaluación y definir acciones de mejoramiento.</t>
  </si>
  <si>
    <t xml:space="preserve">IMPLEMENTACION </t>
  </si>
  <si>
    <t>El enfoque se ha implementado en algunas áreas pero se refleja su debilidad.</t>
  </si>
  <si>
    <t>La implementación del enfoque se da en algunas áreas operativas principales y existen brechas muy significativas en procesos importantes.</t>
  </si>
  <si>
    <t>La implementación esta mas avanzada en áreas clave y no existen grandes brechas con respecto a otras áreas.</t>
  </si>
  <si>
    <t>Existe un enfoque bien desplegado en todas las áreas, con brechas no significativas en áreas de soporte.</t>
  </si>
  <si>
    <t xml:space="preserve">La implementación del enfoque se amplia continuamente para cubrir nuevas áreas en forma integral y responde al enfoque definido
en todas las áreas clave.
</t>
  </si>
  <si>
    <t>Despliegue al cliente interno y / o externo</t>
  </si>
  <si>
    <t>El enfoque no se despliega hacia los clientes.</t>
  </si>
  <si>
    <t>Hay evidencia de despliegue a unos pocos clientes pero este no es consistente.</t>
  </si>
  <si>
    <t xml:space="preserve">Hay evidencias de implantación parcial del enfoque tanto en clientes internos como externos
con un grado mínimo de consistencia.
</t>
  </si>
  <si>
    <t>El enfoque se desplega a la mayoría de los usuarios y es medianamente consistente.</t>
  </si>
  <si>
    <t>El enfoque se despliega a la totalidad de los usuarios y es totalmente consistente.</t>
  </si>
  <si>
    <t xml:space="preserve">RESULTADOS </t>
  </si>
  <si>
    <t xml:space="preserve">Pertinencia </t>
  </si>
  <si>
    <t>Los datos presentados no responden a los factores, productos o servicios clave del estandar.</t>
  </si>
  <si>
    <t>Los datos presentados son parciales y se refieren a unos pocos factores, productos o servicios clave solicitados en el estandar.</t>
  </si>
  <si>
    <t>Los datos presentados se refieren al desempeño de algunas áreas clave, factores y/o servicios solicitados.</t>
  </si>
  <si>
    <t xml:space="preserve">La mayoría de los resultados referidos se relacionan con el área, factores, productos y/o servicios solicitados en el estandar, alcanzando los objetivos y metas
propuestas.
</t>
  </si>
  <si>
    <t>Todos los resultados se relacionan con el área o punto del estandar por evaluar y alcanzan los objetivos y metas propuestas.</t>
  </si>
  <si>
    <t xml:space="preserve">Consistencia </t>
  </si>
  <si>
    <t xml:space="preserve">Sólo existen ejemplos anecdócticos de aspectos poco relevantes y no hay evidencia de que sean resultado de la implementacion
del enfoque.
</t>
  </si>
  <si>
    <t>Se comiezan a obtener resultados todavía incipientes de la aplicación del enfoque.</t>
  </si>
  <si>
    <t>Existe evidencia de que algunos logros son causados por el enfoque implementado y por las acciones de mejoramiento.</t>
  </si>
  <si>
    <t>La mayoría de los resultados responde a la implementación del enfoque y las acciones de mejoramiento.</t>
  </si>
  <si>
    <t>Todos los resultados son causados por la implementación de enfoques y por las acciones sistemáticas de mejoramiento.</t>
  </si>
  <si>
    <t xml:space="preserve">Avance en la medicion </t>
  </si>
  <si>
    <t>No existen indicadores que muestren tendencias en la calidad y el desempeño de los procesos. La organización se encuentra en una etapa muy temprana de la medición.</t>
  </si>
  <si>
    <t>Existen algunos indicadores que muestran el desempeño de los procesos, la organización se encuentra en una etapa media del desarrollo de la medición.</t>
  </si>
  <si>
    <t xml:space="preserve">Existen Indicadores que monitorean los procesos y muestran ya tendencias positivas de mejoramiento en algunas areas clave, factores, productos y/o servicios solicitados en el estandar. Algunas áreas reportadas pueden estar en etapas recientes
de medición.
</t>
  </si>
  <si>
    <t xml:space="preserve">Existen procesos sistemáticos de medición
para la mayoría de las áreas y factores clave de éxito solicitados en el estandar
</t>
  </si>
  <si>
    <t>Los resultados son monitoreados directamente por los líderes de todos los niveles de la organización y la información se utiliza para la toma de desiciones y el mejoramiento de los procesos.</t>
  </si>
  <si>
    <t xml:space="preserve">Tendencia </t>
  </si>
  <si>
    <t xml:space="preserve">
El estado de la medición y por lo tanto de los resultados, no garantiza tendencias confiables.
</t>
  </si>
  <si>
    <t xml:space="preserve">Se muestran resultado muy recientes que aunque no permiten tener suficientes bases para establecer tendencias, el proceso es sistemático y se empiezan a tomar decisiones operativas con base en la información.
</t>
  </si>
  <si>
    <t>Se presentan tendencias de mejoramiento de algunos factores clave del estandar. Proceso sistemático y estructurado.</t>
  </si>
  <si>
    <t>La mayoría de los indicadores alcanza satisfactorios y muestra firmes tendencias de mejoramiento de las áreas clave, factores, productos y / o servicios, lo que se refleja en que van de nuevo a excelente.</t>
  </si>
  <si>
    <t xml:space="preserve">
Se observan tendencias positivas y sostenidas de mejoramiento de todos los datos a lo largo del tiempo.
</t>
  </si>
  <si>
    <t xml:space="preserve">Comparacion </t>
  </si>
  <si>
    <t xml:space="preserve">
No existen políticas ní prácticas de comparación de los procesos de la organización con los mejores.
</t>
  </si>
  <si>
    <t>Se encuentran algunas prácticas independientes de comparación, poco estructuradas y no sistemáticas.</t>
  </si>
  <si>
    <t>Existe una política de comparación con las mejores prácticas y se encuentra en etapa temprana de comparación de algunos procesos, productos criticos y servicios solicitados en el estandar.</t>
  </si>
  <si>
    <t>Se encuentra en etapa madura de comparación con las mejores prácticas a escala nacional de áreas, productos, factores y/ o servicios clave solicitados en el estandar.</t>
  </si>
  <si>
    <t xml:space="preserve">Los resultados son comparados con referentes nacionales e internacionales y se ubican e niveles cercanos a las tendencias de clase mundial.
Cuenta con un sistema de evaluación y mejora de los
sistemas de comparación.
</t>
  </si>
  <si>
    <t>SELECCIÓN DE OPORTUNIDADES DE MEJORA</t>
  </si>
  <si>
    <t>ESTANDARES PROCESO DE ATENCION AL CLIENTE ASISTENCIAL (As)</t>
  </si>
  <si>
    <t>ESTANDARES DE GERENCIA DEL TALENTO HUMANO (TH)</t>
  </si>
  <si>
    <t>ESTANDARES DE GERENCIA DEL AMBIENTE FISICO (AF)</t>
  </si>
  <si>
    <t>ESTANDARES DE GESTION DE TECNOLOGIA (GT)</t>
  </si>
  <si>
    <t xml:space="preserve">PRIORIZACION DE PRACTICAS </t>
  </si>
  <si>
    <t>PRIORIZACIÓN</t>
  </si>
  <si>
    <t>Riesgo</t>
  </si>
  <si>
    <t>Costo</t>
  </si>
  <si>
    <t>Volumen</t>
  </si>
  <si>
    <t>Total</t>
  </si>
  <si>
    <t>OBJETIVO DE LA PRACTICA PRIORIZADA</t>
  </si>
  <si>
    <t>INDICADOR</t>
  </si>
  <si>
    <t>CALIDAD ESPERADA</t>
  </si>
  <si>
    <t>NOMBRE DEL INDICADOR PROPUESTO</t>
  </si>
  <si>
    <t>CÓMO MEDIR 
(INDICADOR Y FUENTE)</t>
  </si>
  <si>
    <t>E</t>
  </si>
  <si>
    <t>P</t>
  </si>
  <si>
    <t>R</t>
  </si>
  <si>
    <t>PRACTICA PRIORIZADA:</t>
  </si>
  <si>
    <t>DEFINICIÓN DE LA CALIDAD ESPERADA DE LAS PRACTICAS DEFINIDAS COMO PRIORITARIAS</t>
  </si>
  <si>
    <t>MEDICION INICIAL DEL DESEMPEÑO DE LAS OPORTUNIDADES PRIORIZADAS</t>
  </si>
  <si>
    <t>AUDITORIA No</t>
  </si>
  <si>
    <t>PROCESO AUDITADO</t>
  </si>
  <si>
    <t>AUDITOR LIDER</t>
  </si>
  <si>
    <t>OBJETIVO</t>
  </si>
  <si>
    <t>FECHA PROGRAMADA</t>
  </si>
  <si>
    <t>RECURSOS</t>
  </si>
  <si>
    <t>FECHA EJECUTADA</t>
  </si>
  <si>
    <t>Proceso Preanalitico</t>
  </si>
  <si>
    <t>Proceso Analitico</t>
  </si>
  <si>
    <t>Proceso Posanalitico</t>
  </si>
  <si>
    <t>Proceso de Referencia y Contrareferencia</t>
  </si>
  <si>
    <t>Proceso de Direccionamiento Estrategico</t>
  </si>
  <si>
    <t>Proceso de Gestion de la Calidad</t>
  </si>
  <si>
    <t xml:space="preserve">Proceso de gestion de Ambiente Fisico </t>
  </si>
  <si>
    <t xml:space="preserve">Proceso de Gestion de Seguimiento a Equipos </t>
  </si>
  <si>
    <t xml:space="preserve">Proceso de Gestion de Seguridad y Salud en el trabajo </t>
  </si>
  <si>
    <t xml:space="preserve">Proceso de gestion de Talento Humano </t>
  </si>
  <si>
    <t xml:space="preserve">Proceso de Gestion financiera y contable </t>
  </si>
  <si>
    <t>Identificar los aspectos que tienen determinante importancia en la organización y son susceptibles para el mejoramiento frente  Res. 5095 de 2018.</t>
  </si>
  <si>
    <t xml:space="preserve">ERCILIA DIAZ OBREGON </t>
  </si>
  <si>
    <t>01/07/2025 - 04/07/2025</t>
  </si>
  <si>
    <t xml:space="preserve">LINA AGUAS DE LA PUENTE </t>
  </si>
  <si>
    <t xml:space="preserve">KATIA GOMEZ </t>
  </si>
  <si>
    <t>07/07/2025/ - 11/07/2025</t>
  </si>
  <si>
    <t>EVALUACIÓN DE MEJORAMIENTO DE LAS PRACTICAS INTERVENIDAS</t>
  </si>
  <si>
    <t>*Esta estapa se desarrolla al final del cilco</t>
  </si>
  <si>
    <t>SERIE</t>
  </si>
  <si>
    <t>ACCION DE MEJORA</t>
  </si>
  <si>
    <t>PENDIENTE POR EJECUTAR</t>
  </si>
  <si>
    <t xml:space="preserve">BARRERAS QUE DIFICULTAN LA IMPLEMENTACION DE LA ACCION </t>
  </si>
  <si>
    <t>PROPUESTA PARA INTERVENIR BARRERAS Y EJECUTAR ACCION</t>
  </si>
  <si>
    <r>
      <t xml:space="preserve">RESPONSABLE
</t>
    </r>
    <r>
      <rPr>
        <b/>
        <i/>
        <sz val="11"/>
        <color theme="1"/>
        <rFont val="Calibri"/>
        <family val="2"/>
        <scheme val="minor"/>
      </rPr>
      <t>Quien</t>
    </r>
  </si>
  <si>
    <r>
      <t xml:space="preserve">FECHA DE REALIZACIÓN
</t>
    </r>
    <r>
      <rPr>
        <b/>
        <i/>
        <sz val="11"/>
        <color theme="1"/>
        <rFont val="Calibri"/>
        <family val="2"/>
        <scheme val="minor"/>
      </rPr>
      <t>Cuándo</t>
    </r>
  </si>
  <si>
    <t>*Esta estapa se desarrolla al final del ciclo</t>
  </si>
  <si>
    <t>APRENDIZAJE ORGANIZACIONAL PARA MANTENER Y/O CONTINUAR MEJORANDO LA CALIDAD ALCANZADA</t>
  </si>
  <si>
    <t>ESTANDAR IMPACTADO</t>
  </si>
  <si>
    <t>DESCRIPCIÓN DE LA OPORTUNIDAD DE MEJORAMIENTO</t>
  </si>
  <si>
    <t>MEDICIÓN INICIAL</t>
  </si>
  <si>
    <t>NOMBRE DE LA PRACTICA IMPLEMENTADA</t>
  </si>
  <si>
    <t>OBJETIVO DE LA PRACTICA IMPLEMENTADA</t>
  </si>
  <si>
    <t>DESCRIPCIÓN DE LA PRACTICA IMPLEMENTADA</t>
  </si>
  <si>
    <t>RESULTADOS QUE SE OBTUVIERON A PARTIR DE LA IMPLEMENTACIÓN DE LA PRACTICA</t>
  </si>
  <si>
    <t>APRENDIZAJES ORGANIZACIONALES</t>
  </si>
  <si>
    <t>CIERRE DEL CICLO</t>
  </si>
  <si>
    <t>Evaluar el funcionamiento y mantenimiento   del sistema de gestión de calidad frente a los requisitos establecidos en la norma NTC-ISO 9001:2015 y los procedimientos internos establecidos por la organización. 
• Evaluar la capacidad del sistema de gestión para asegurar el cumplimiento de los requisitos legales y reglamentarios aplicables al alcance del sistema de gestión.
Identificar oportunidades de mejora en el sistema de gestión a través de los requisitos propios del sistema de gestión de calidad y la norma NTC-ISO 9001:2015</t>
  </si>
  <si>
    <t>LISTA DE CHEQUEO/
INSITUCION INTERACCIÓN HUMANA</t>
  </si>
  <si>
    <t>CRITERIO</t>
  </si>
  <si>
    <t xml:space="preserve">LISTA DE CHEQUEO/
INSITUCION INTERACCIÓN HUMANA/ RECURSOS ECONOMICOS </t>
  </si>
  <si>
    <t>ESTÁNDAR / CALIDAD ESPERADA</t>
  </si>
  <si>
    <t>OPORTUNIDAD DE MEJORA</t>
  </si>
  <si>
    <t>ACCIONES DE MEJORAMIENTO</t>
  </si>
  <si>
    <t>BARRERAS DE MEJORAMIENTO</t>
  </si>
  <si>
    <t>PROCESO RESPONSABLE DE LA ACCIÓN DE MEJORAMIENTO</t>
  </si>
  <si>
    <t>PERSONA RESPONSABLE DE LA EJECUCIÓN DE LA ACCIÓN</t>
  </si>
  <si>
    <t>ABRIL</t>
  </si>
  <si>
    <t>MAYO</t>
  </si>
  <si>
    <t>JUNIO</t>
  </si>
  <si>
    <t>JULIO</t>
  </si>
  <si>
    <t>AGOSTO</t>
  </si>
  <si>
    <t>SEPTIEMBRE</t>
  </si>
  <si>
    <t>OCTUBRE</t>
  </si>
  <si>
    <t>NOVIEMBRE</t>
  </si>
  <si>
    <t>DICIEMBRE</t>
  </si>
  <si>
    <t xml:space="preserve">SEGUIMIENTO </t>
  </si>
  <si>
    <t>C</t>
  </si>
  <si>
    <t>V</t>
  </si>
  <si>
    <t>T</t>
  </si>
  <si>
    <t>Sem 1</t>
  </si>
  <si>
    <t>Sem 2</t>
  </si>
  <si>
    <t>Sem 3</t>
  </si>
  <si>
    <t>Sem 4</t>
  </si>
  <si>
    <t>FECHA</t>
  </si>
  <si>
    <t>EVIDENCIA DE SEGUIMIENTO</t>
  </si>
  <si>
    <t>Responsable</t>
  </si>
  <si>
    <t>Estado</t>
  </si>
  <si>
    <t>TOTAL DE ACCIONES DE MEJORAMIENTO</t>
  </si>
  <si>
    <t>ISO 9001:2015
• Reglamento de la Certificación ICONTEC de Sistemas de Gestión. ES-R-SG-001 V07.
Resolución 11 de 2017
Resouciòn 3100 de 2019</t>
  </si>
  <si>
    <r>
      <t xml:space="preserve">Control Asistencia a Capaciones
</t>
    </r>
    <r>
      <rPr>
        <sz val="11"/>
        <rFont val="Calibri"/>
        <family val="2"/>
        <scheme val="minor"/>
      </rPr>
      <t>TH-FOR-021</t>
    </r>
  </si>
  <si>
    <r>
      <t xml:space="preserve">Control Asistencia a Capaciones
</t>
    </r>
    <r>
      <rPr>
        <b/>
        <sz val="11"/>
        <color rgb="FFFF0000"/>
        <rFont val="Calibri"/>
        <family val="2"/>
        <scheme val="minor"/>
      </rPr>
      <t xml:space="preserve">
</t>
    </r>
    <r>
      <rPr>
        <sz val="11"/>
        <rFont val="Calibri"/>
        <family val="2"/>
        <scheme val="minor"/>
      </rPr>
      <t>TH-FOR-021</t>
    </r>
  </si>
  <si>
    <t>Se cuenta con los derechos y deberes de la organización, los cuales fueron definidos por el grupo de direccionamiento de la organización y documentados en el código de ética y buen gobierno DE-MAO-001.</t>
  </si>
  <si>
    <t xml:space="preserve"> Publicados en la sala de espera y divulgados en la encuesta pre test (PS-PERA-FOR-001)</t>
  </si>
  <si>
    <t>Este estandar no aplica a la organización  porque esta no participa  directa e indirectamente en ningun proyecto de  investigación.</t>
  </si>
  <si>
    <t>NA</t>
  </si>
  <si>
    <t xml:space="preserve">NA </t>
  </si>
  <si>
    <t xml:space="preserve">Seguimiento y adherencia al proceso </t>
  </si>
  <si>
    <t>Se cuenta con un manual de código de Etica y Buen gobierno (DE-MAO-001) articulados con el direccionamiento estratégico de la organización, se hace divulgación del documento en la inducción y reeinducción del personal, adicionalmente la aplicación del código de etica y buen Gobierno incluye la firma de normatividad de la confidencialidad (GC-FOR-016) y el formato de conflicto de interés (DE-FOR-09) y se realiza revisión anual y se hacen los cambios necesario.</t>
  </si>
  <si>
    <t xml:space="preserve">Documento existente
DE-MAO-001 V5.ultima actualización 08/02/2025. normatividad de la confidencialidad y conflicto de intertés firmado y se encuentran en la  hoja de vida de los colaboradores. </t>
  </si>
  <si>
    <t>Desde la proclamación de los deberes y derechos de los usuarios en el código de Etica y buen Gobierno en el articulo 41 se define que sin importar raza sexo, edad, idioma, opinion pública y origen social todos los usuarios gozaran de los mismos derechos y deberes.</t>
  </si>
  <si>
    <t>Código de Etica y Buen Gobierno.DE MAO -001 V5.</t>
  </si>
  <si>
    <t xml:space="preserve">La politica de seguridad del paciente se encuentra publicada en sala de espera, ademas de esto el programa de seguridad del paciente busca la construccion de una cultura de seguridad mediante: • Socialización y divulgación del programa de seguridad y política de seguridad, tanto al cliente interno como al cliente externo. • Implementación de la Gestión del Riesgo de forma transversal a todos los procesos de la organización: Identificación de riesgos, análisis y evaluación de los riesgos, tratamiento de los riesgos a través de la herramienta Análisis del Modo y Efecto de la Falla AMEF.• Aplicación de la encuesta de Gestión del Riesgo de forma anual sobre los resultados se tomarán decisiones. 
• Conocimiento de las Políticas y estrategias de seguridad de los laboratorios de referencia y laboratorios de la red de apoyo y usuarios. 
</t>
  </si>
  <si>
    <t xml:space="preserve">Estanadar 18. (AsREG2) Se tiene estandarizada la informacion a entregar en el momento de ingreso al servicio del usuario y su familia </t>
  </si>
  <si>
    <t xml:space="preserve">Estandar 27 (AsPL5) el proceso de planeacion de la atencion y cuidado para cada paciente en imageneologia incluye implemenatción, practica y seguimiento de los examenes y los procedimientos para la consecución de los resultados a los usurios y/o a los clinicos. </t>
  </si>
  <si>
    <t xml:space="preserve">estandar 28 (AsPL6) el proceso de planeacion de la atencion y cuidado para cada paciente en laboratorio clinico incluye implementacion, practica y seguimiento de los examenes y los procedimientos para la consecusión de los resultados a los usuarios y/o clinicos. </t>
  </si>
  <si>
    <t xml:space="preserve">Se cuenta con una politica de seguridad del paciente la cual se encuentra documentada en el el código de ética y buen gobierno DE-MAO-001. y en el PROGRAMA DE SEGURIDAD (GC-INS-001) </t>
  </si>
  <si>
    <t xml:space="preserve">Se cuenta con un Programa de seguridad (GC-INS-001), se establece la conformacion de un comité de calidad y seguridad  </t>
  </si>
  <si>
    <t>El programa de seguridad se documentó teniendo  en cuenta la guía referenciada en el estandar, incluye la totalidad de los proceso de la organización  y se implementaton las rondas de seguridad como mecanismo de verificación del cumplimiento del programa, formación de todos los colaboradores  en seguridad del paciente modelo virtual con IHI Instituto health improvement. capacitaciones en gestión de riesgo.</t>
  </si>
  <si>
    <t>El programa de seguridad, GC-INS-001. V4  los resultados de la ronda de seguridad y certificados de capacitación de los colaboradores.</t>
  </si>
  <si>
    <t xml:space="preserve">La organización tiene definido en el programa de rondas de seguridad, una lista de chequeo de lavado de manos, y capacitaciones de infección de trasmición , lista de cheque de uso de elementos de proteción personal, y tiene establecido en el procedimiento de vinculación requisitos de vacunación, así como tambien  la evalución periodica del programa de vigilancia epidemiologica y el procedimiento de evaluación médica y  evaluaciones y/o en induccione y reinducción en el manual de Bioseguridad </t>
  </si>
  <si>
    <t>GC-INS-002 instructivo de rondas de seguridad.
GC-FOR-033 Lista de chequeo de lavado de manos.
TH-PRO-001 V3. Procedimiento de selección , vinculación y retiro de personal. 
GSST-PRO-005 V1 Procedimiento de vigilancia epidemiologica.
GSST-PRO-003V1 Procedimiento de evaluación médica.
AF-MAO-002 Manual de bioseguridad.</t>
  </si>
  <si>
    <t>La organización pensando en la atención de usuarios con discapacidad y cumpliendo la normatividad de habilitación cuenta con acceso con rampas y dos entradas amplias, así como toma de muestras amplias y servicio de toma de mustras a domicilio. En la atención propiamente dicha se han realizados estrategías con instituciones como el batallón u otras eps para resolver y orinetar a los ususarios con respecto a problemas en las ordenes, con los otros clientes la recepcionista les dan la información a los usuarios en la orientación para acceder a los servicios, la organización lleva el indicador de pacientes no atendidos por tipo de causa que nos permite identificar cual es la  causa que más se presenta para tomar aciones.</t>
  </si>
  <si>
    <t>La excelente  infraestructura de la organización muy espaciosa, 
indicador de pacientes no atendidos GC-IND-010.
DE-FOR-004 V0. Matriz requisitos de clientes</t>
  </si>
  <si>
    <t>Se cuenta con el PROCEDIMIENTO OPERATIVO de Preanalitico (PS-PERA-PRO-001) en  donde estan establecidos las actividades desde la llegada del paciente hasta  su egreso, adicionalmente está docuementado el procedimiento pos-analítico donde se describen las actividades para la entrega de los resultados</t>
  </si>
  <si>
    <t xml:space="preserve">Procedimiento operativo pre analitico  PS-PREA- PRO-001. 
Procedimiento operativo pos analítico PS-POSA-PRO-001. </t>
  </si>
  <si>
    <t xml:space="preserve">Nuestro modelo de atención no utiliza la asiganción de cita para la prestación del servicio presencia, en caso de domicilio se asignan citas con 24 horas de anticipación y se da la opción del usuario de solicitar la toma por la auxiliar de su preferencia. </t>
  </si>
  <si>
    <t>Procedimiento operativo pre analitico  PS-PREA- PRO-001 V 12
PS-PREA-FOR-007 V0. Programación semanal de domicilio</t>
  </si>
  <si>
    <t xml:space="preserve">La organización anualmente realiza la capacidad instalada de la organización en las diferentes etapas del proceso: Recepción,  toma de muestras, Hematología, Química, Microscopia, Microbiología,Química especial,   con el fin de verificar que la organización aun cuenta con la capacidad para la prestación de los servicios ofrecidos frente al número de colaboradores en el proceso, infraestructura y capacidad de proceso de los equipos. </t>
  </si>
  <si>
    <t>TH-FOR-002 V0. Capacidad instalada</t>
  </si>
  <si>
    <t xml:space="preserve">La organización cuenta con una matriz de requisitos del cliente donde se establecen los criterios minímos para la atención dependiendo de cada cliente que es conocida por las auxiliares de facturación , en caso que un usuario no cumpla con los requisitos mínimos se le da la orientación necesaria para poder acceder a el. 
</t>
  </si>
  <si>
    <t>Existe documentado en proceso de Direccionamiento estratégico en la DE-FOR-004 V0. Matriz requisitos de clientes</t>
  </si>
  <si>
    <t>Nuestro modelo de atención no utiliza la asiganción de cita para la prestación del servicio presencial, en caso de domicilio se asignan citas con 24 horas de anticipación y se da la opción del usuario de solicitar la toma por la auxiliar de su preferencia. Como un  requisito para la prestación del servicio todos los usuarios deben traer la orden de servicio autorizada.</t>
  </si>
  <si>
    <t>Procedimiento operativo pre analitico  PS-PREA- PRO-001V12
PS-PREA-FOR-007 V0. Programación semanal de domicilio</t>
  </si>
  <si>
    <t>Nuestro modelo de atención no utiliza la asiganción de cita para la prestación del servicio presencial, en caso de domicilio se asignan citas con 24 horas de anticipación , ademas se se cuenta con un brochure de instrucciones a usuarios  para  toma de muestras que fue establecido de acuerdo a lo que está en el procedimeinto técnico de toma de mustra.</t>
  </si>
  <si>
    <t>Procedimiento operativo pre analitico  PS-PREA- PRO-001 V12.
PS-PREA-FOR-007 V0. Programación semanal de domicilio
PS-PREA-PT-001. Pocedimiento técnico de toma de muestra.</t>
  </si>
  <si>
    <t>En el procedimiento pre-analítico está estandarizado la divulgación de los deberes y derecho en la encuesta pre -test, también se da información del procedimiento a realizar y se le da información especifica de la entrega de resultados( fecha y requisitos para la entrega) .Todo lo anterior se socializó con el procedimiento pre-analítico.</t>
  </si>
  <si>
    <t>Procedimiento operativo pre analitico  PS-PREA- PRO-001V12.
PS-PREA-FOR-007 V0. Programación semanal de domicilio
PS-PREA-PT-001. Pocedimiento técnico de toma de muestra.
PS-PREA-FOR-001. Encuesta pre-test y actas de socialización de los procedimiento GC-FOR-009.</t>
  </si>
  <si>
    <t>PS-PREA- PRO-001 V12 .Procedimiento operativo pre analitico  
PS-PREA-PT-001. Pocedimiento técnico de toma de muestra.
PS-POSA-PRO-001V7. procedimiento operativo pos analítico 
Procedimiento técnicos áreas de procesamiento: Química, hematología, química especial, inmunología microscopia, microbilogía. 
GC-FOR-043 Cronograma de actualización.
Actas de divulgación de los documentos GC-FOR-009</t>
  </si>
  <si>
    <t xml:space="preserve">La organización ha establecido diferentes procedimientos en los que se ha estandarizado el proceso de atención así como las actividades técnicas realizadas. Se cuenta con una carpeta compartida que se encuentra disponible en todos los computadores de la organización en la cua se encuentran disponibles todos los documentos del sistema en caso que se requieran ser consultados.  De acuerdo al procedimiento de control de documentos y registros y alineado con la resolución de habilitación estos documentos deben ser revisados de forma anual y así mismo socializados nuevamente. Se cuenta con un cronograma mensual de actualización de los docuemtos. </t>
  </si>
  <si>
    <t>Teniendo en cuenta la población atendida todos los colaboradores utilizan un vocabulario basico que permite que los usuarios entiendan claramente la información que se les esta dando y asi ellos nos puedar dar a conocer sus necesidades y de esta manera prestarles un buen servicio.</t>
  </si>
  <si>
    <t>A través de la encuesta pre test  PS-PERA-FOR-001 V3.</t>
  </si>
  <si>
    <t xml:space="preserve">El laboratorio no realiza directamente actividades de promoción y prevención, se brinda apoyo a las entidades con la que se tiene contrato realizando los examenes y presentado los informes de acuerdo a la resolución 4505, que consolida la información de tipo de examen y resultado por programa. </t>
  </si>
  <si>
    <t xml:space="preserve">Informes enviados. </t>
  </si>
  <si>
    <t>Por el tipo de servicio que la organización ofrece no se realiza aislamiento pacientes, sin embargo por Bioseguridad cuando se identifique un paciente con patologías de alto riesgo de infección tales como Tuberculosis es atendido con prioridad.</t>
  </si>
  <si>
    <t>Manual de Bioseguridad AF-MAO-002.</t>
  </si>
  <si>
    <t xml:space="preserve">El estándar no nos aplica debido a que la atención que realizamos es ambulatoria especificamente para toma de muestra para laboratorios clinicos. </t>
  </si>
  <si>
    <t>Estandar 24 (AsPL2) existe un procesos de planeacion de la atencion, el cuidado y el tratamiento para cada paciente, el cual incluye implementacion, desarrollo y seguimiento del plan de tratamiento de acuerdo con el tipo de servicio que presta, en cualquier tipo de organizacion.</t>
  </si>
  <si>
    <t xml:space="preserve">Por ser laboratorio clinico solo pretamos el servicio de toma y anális de muestras, no realizamos evaluación médica con el fin de dar tratamiento o control de las patologías a los pacientes. </t>
  </si>
  <si>
    <t xml:space="preserve">La organización tiene establecidos dentro de sus procesos misionales todo el alcance desde el proceso pre-analitico (Ingreso del paciente), Analítico (Análisis de las muestras) y pos- analítico (Entrega de resultados y notificación de resultados prioritario y críticos).tambien nos apoyamos en los datos  historicos de los pacientes para toma de decisiones.  </t>
  </si>
  <si>
    <t>PS-PREA- PRO-001v12 Procedimiento operativo pre analitico
PS-ANA-PRO-001v2  Procedimiento operativo analítico 
PS-POSA-PRO-001v3 Procedimiento operativo pos analítico 
PS- POSA-FOR-002 Formato notificación de resultados prioritarios 
GC-IND-027 Oportunidad en el reporte de resultado prioritarios</t>
  </si>
  <si>
    <t xml:space="preserve">El laboratorio realiza comunicación al paciente unicamente del procedimiento que se le va a realizar, de forma verbal y escrita con la aplicación de la encuesta pre-test. </t>
  </si>
  <si>
    <t>PS-PREA-FOR-001. Encuesta pre-test</t>
  </si>
  <si>
    <t xml:space="preserve">PS-PREA-FOR-001. Encuesta pre-test
PS-PREA-FOR-003. Consentimiento Informado VIH                        PS-PREA-FOR-018 V0. Consentimiento Informado Antigeno Covid 19             PS-PREA-FOR-019 V0. Consentimiento Informado Sustancias Psicoactivas </t>
  </si>
  <si>
    <t xml:space="preserve">Desde el proceso pre-analitico se tiene definido la aplicación de la encuesta pre-test al 100% de los usuarios atendidos, en la cual ellos aprueban que se les realice la venopunción, adicionalmente en caso de realizar las siguiente pruebas. CTV, Frotis vaginal, administración de carga de glucosa, el mismo formato contiene los riesgos de dicho procedimiento. Adicionalmente la organización establecio el Formato de consentimiento y disentimiento informado para los pacientes que se realicen prueba de  VIH y Westernblot, antigeno Covid 19, sustancias Psicoactivas.  </t>
  </si>
  <si>
    <t>Dentro de la política de calidad de la organización se tiene establecido como un aspecto fundamental la humanzación de la atención, de igual forma la organización desde su proceso de talento humano se ha esforzado por  fortalecer la compatencia de humanización de los colaboradores mediante capacitacionesen humanización  establecidas en el cronograma de capacitación.
Adicionalmente la organización cuenta con una politica de humanización del servicio y cuenta con una infraestructura que cumple con las condicies de privacidad (Visual y auditiva) establecidas legalmente.
tambien se evalua esta servicio humanizado a través de una ronda de segurida.</t>
  </si>
  <si>
    <t>Politica de humanización DE-INS-001 V1.
Política de Calidad
TH-FOR-21 Asistencia a capacitación
TH-FOR-020 Cronograma de capacitaciones
GC-DOR-033 Ronda de seguridad.</t>
  </si>
  <si>
    <t xml:space="preserve">El laboratorio cuenta con un proceso de Referencia y contrareferencia de muestras en el cual a través del instructivo de embalaje y transporte de muestras  estandariza las actividades de referencia de la muestras de tal forma que se mantengan la seguridad y condiciones necearias para la conservación de las muestras hasta su procesamiento.  El formato de  control de muestras enviadas se relacionan el numero de muestras, el tipo de muestras,  la temperatura y fecha de envió de las muestras así como la fecha en la que son recepcionadas. En el formato de no conformes se identifican desvios que se presenten en el proceso. </t>
  </si>
  <si>
    <t>PS-REF-PRO-001 V4.Procedimiento de Referencia y contra referencia
PS-REF-INS-001V4 Instructivo de embalaje de muestras.
PS-REF-FOR-001 Control de muetras enviadas</t>
  </si>
  <si>
    <t xml:space="preserve">El laboratorio cuenta con unos perfles de cargo donde establece las competencias minímas para los cargos que maneja la organización, adicionalmente se realizan procesos de inducción, reeinducción,  entrenamiento y capacitaciones constatentes.  
En cuanto las información de las solicitudes, se tiene definido que siempre se debe indagar con el paciente el porque le ordenan estos examenes. 
Se han implementado la aplicación de los 5 correctos como una estrategía que permita dar seguridad en la identificación del paciente y sus muestras, adcionalmente se han aplicado las rondas de seguridad que aplican a toda la prestación del servicio, todo lo anterio hace parte del programa de seguridad de la organización. </t>
  </si>
  <si>
    <t>TH-FOR-03 Perfiles de cargo 
TH-FOR-012 Entrenamiento y reentrenamiento
TH-FOR-013 Inducción reinducción 
GC-INS-001 V4Programa de seguridad del paciente
GC-FOR-033 Rondas de seguridad</t>
  </si>
  <si>
    <t>La organziación cuenta con el procedimiento operativo pos-analitico en el cual se estandariza la entrega de los resultados asegurando  través de la presentación del documento de identidad o copia del mismo  la confidencialidad del resultado. En el proceso de analítica se ha estadarizado el reporte de resultado   en el software Enterprise y en el procedimiento técnico de microscopia, el software cuenta con  manejo de claves personales que ayudan a mantener la confidencialidad de los resultados y de toda la información de la organización.  Ademas se realiza backup de la información con el fin de evitar perdida de las mismas. Con las rondas de seguridad aplicadas al proceso pos-analtico se verifica que las auxiliares de facturación apliquen los 3 correctos y soliciten el documento para la entrega de resultados.  
Tambien se dispone de una matriz de respuesta donde se especifica el tiempo de respuesta o entrega de resultado.
Todos los colaboradores han firmado el compromiso de confidencialidad de la información en cual se encuentra en la hoja de vida de cada colaborador.</t>
  </si>
  <si>
    <t>PS-POSA-PRO-001 V3 Procedimiento Pos-Analítico 
PS-ANA-PRO-001V2. Procedimiento Analitico
DEX-043 Manual De Usuario Enterprise TS
GC-FOR-016 Normativa de confidencialidad
GC-FOR-033 Rondas de Seguridad
PS-PREA-FOR-008. Matriz de tiempo de respuesta</t>
  </si>
  <si>
    <t xml:space="preserve">La organización cuenta con controles de calidad interno dependientes e independientes como Randox  para  el 100% de las áreas de procesamiento, cada responsable  de área diaramiente realiza el análisis de los resultados del desempeño de lo controles y en caso de ser necesario se toman las acciones requeridos, para el control interno se lleva el indicador de CV%. 
La organización cuenta con controles de calidad externos de casa comercial reconocida RIQAS para química clínica,  química especial y hematología del cual se obtiene el indicador de Sesgo relativo. 
En el área de CTV se lleva a cabo lectura con un patologo y se participa en un supervisión directa con la Secretaria departamenta de salud, esta área lleva el indicador de indice Kappa. 
La organización lleva tres indicadores de competencia técnica en analitico: CV%, Sesgor Relativo, Indice de error total  e Indice Kappa. </t>
  </si>
  <si>
    <t>PS-ANA.PT-001  . Procedimiento técnico en gestión de calidad analítica  de química clinica.
PS-ANA.PT-004  . Procedimiento técnico en gestión de calidad analitica de química especial 
PS-ANA.PT-002  . Procedimiento técnico en gestión de calidad analitica  de Hematología y coagulación.
PS-ANA.PT-003  . Procedimiento técnico en gestión de calidad analítica en microscopía
PS-ANA.PT-006  . Procedimiento técnico en gestión de calidad analítica en citología. 
PS-ANA-PT -013  Procedimiento técnico de calidada analitica de inmunología . los indicadores de GC-IND- 014 Coeficiente de variación relativo.
 GC-IND- 014 Coeficiente de variación relativo.
 GC-IND- 015 Sesgo Relativo.
 GC-IND- 016 Indice de error total
 GC-IND- 017 cobertura de evaluación externa 
 GC-IND- 033 Indice de kappa
PS-ANA-FOR-014 Bitacora de seguimiento a indicadores.</t>
  </si>
  <si>
    <t xml:space="preserve">La organización cuenta con manual de Bioseguridad en donde esta establecido el lavado de manos y se ha implementó y socializó el esquema de lavado de manos propuestos por la OMS los cuales fueron públicados en todos los lavamanos de la organización, la verificación de uso de implementos de EPP lo realiza el líder de Ambiente Físico y  la verificación  del  correcto lavado de manos a través de Rondas de seguridad realizadas por el representante del sistema de gestión de Calidad. </t>
  </si>
  <si>
    <t xml:space="preserve">Manual de Bioseguridad AF-MAO-002 v3.
AF-FOR-009 Verificación de elementos de protección personal.
GC-FOR-033 Rondas de seguridad.
</t>
  </si>
  <si>
    <t>Estandar 41 (AsEJ1) existe un plan de cuidado y tratamiento que incorpore de manera integral el analisis de riesgo y las necesidades del paciente y su familia mediante la adecuada articulacion del equipo interdiciplinario requerido para tal fin.</t>
  </si>
  <si>
    <t>Estandar 43 (AsEJ3) el Cuidado y tratamiento son consistentes con los estandares de practica basados en la mejor evidencia disponible.</t>
  </si>
  <si>
    <t>La organización no cuenta con guías de practica clínica pero ha establecido procedimientos operativos y técnicos para los diferentes procesos con el fin de estandarizar las actividades, el proceso de Gestión de calidad realiza dos ciclos de auditoría interna al año con el fín de verificar que en la organización se enten cumpliendo  los procedimientos como estan documentados. Los documentos por control de documentos se revisan anualmente para mantenerlos actulizados.</t>
  </si>
  <si>
    <t>Todos lo procedimientos implementados en la organización que se encuentran en el listaro de maetros GC- FOR-008.
GC-PRO-003, Control de documentos y registros.
GC-PRO-005 Procedimiento de auditorías internas.</t>
  </si>
  <si>
    <t>La organización tiene definido un instructivo para la identificación  de víctimas de maltrato infantil, abuso sexual o violencia intrafamiliar donde se especifica las actividades en que caso se pueden identificar victimas y que acciones se debe tomar por parte del laboratorio. anualmente es revisado y actualizado en caso de requerirse.</t>
  </si>
  <si>
    <t>PS-POSA-INS-001.V2. instructivo para la identificación  de víctimas de maltrato infantil, abuso sexual o violencia intrafamiliar.</t>
  </si>
  <si>
    <t>La organización tiene estandarizado en el SIAU el  tratamientos  en caso de que se presente inconsistencias clinico patológicas el usuario puede solicitar al laboratorio la confirmación de los resultados, el Laboratorio definirá si el nuevo procesamiento se realiza en la organización o en el laboratorio de red de apoyo.</t>
  </si>
  <si>
    <t>GC-PRO-006 V3. SIAU.</t>
  </si>
  <si>
    <t xml:space="preserve">La organización realiza a través de los brochure de instrucciones a usuarios para toma de muestra eduación para la correcta preparación para la toma de muestras, de igual forma la coordinación del laboratorio ha realizado charlas de las condiciones para la toma de muestras en el momento de la atención.y se les realizan charlas a los ususraios. </t>
  </si>
  <si>
    <t xml:space="preserve">Los brochures instrucciones a usuarios para toma de mustra, como evidencia de estas actividades se encuentra el indicador de pacentes no atendidos por tipo de causa GC-IND-010.
GC-FOR-009 Formato de control de la divulgación </t>
  </si>
  <si>
    <t>La organización garantiza la revisión de los resultados de los pacientes teniendo en cuenta el historico de sus resultados  y su diagnostico el cual es consignado en  al software cuando se realiza el ingreso al paciente,  también se encuentra parametrizados resultados con valor de pánico que nos alerta en caso de encontrar un dato que supere los valores normales, además se cuenta con la  la entrevista pre-test.
  Se tienen establecidos indicadores de evento adverso, incidentes  e incosistencias clinico patológicas.</t>
  </si>
  <si>
    <t>Los procedimientos pre-analíticos, PS-PREA-PRO-001 V12. 
PS-ANA-PRO-001V 2  Procedimeinto operativo analítico.
PS-POSA-PRO-001V3 Procedimeinto operativo pos-analítico..
PS-PREA-FOR-001. Encuesta pre test.
GC-IND-003  Eventos adverso.
GC-IND-025 Inconsistencias clínico patólogicas.</t>
  </si>
  <si>
    <t>La organización cuenta con un procedimeinto de quejas sugencias y felicitaciones el cual es monitoreado semanal con la apertura del buzón de quejas y sujerencias y mensualmente con la consolidación de los resultados de las encuestas de satisfacción aplicadas, cuando se presenta una quejas se realiza retroalimentación a los colaboradores que estan implicados en las quejas o felicitaciones. 
De los resultados de las encuestas tambien se han identifidos acciones de mejoras que nos han permitido mejorar el servicio prestado.</t>
  </si>
  <si>
    <t>GC-PRO-006 V3.Procedimiento de SIAU,
GC-FOR- 027 Formato de quejas sugerencias y felicitaciones.
GC-FOR-031 Encusta usuario paciente.
GC-IND-006 Satisfacción global.-
GC-IND-005 Oportunidad en la respuesta a quejas.</t>
  </si>
  <si>
    <t>Estandar 50 (AsEVA4) la organizacion que presta servicios de odontologia garantariza que se desarrollen en forma sistematica y permanente mecanismos de evaluacion de la efectividad y la continuidad del proceso de atencion al paciente en su salud oral.</t>
  </si>
  <si>
    <t>La organización estableció que una vez finalizada la prestación del servicio el responsable de  la toma de muestra debe informar al usuario la fecha de entrega y los requisitos para reclamar el resultado.</t>
  </si>
  <si>
    <t>PS-POSA-PRO-001 Procedimeinto operativo pos-analítico.</t>
  </si>
  <si>
    <t>La organización cuenta con un procedimiento de refencia y contrareferencia en donde se establecen las actividades para la remisión de muestras al laboratorio de red de apoyo, en cuanto a la seguridad del transporte de las muestras  el laboratorio cuenta con un instructivo de enbalaje y transporte  de muestras con el formato de envio   de muestras enviadas se relacionan el numero de muestras, el tipo de muestras,  la temperatura y fecha de envió de las muestras así como la fecha en la que son recepcionadas. Se controla envío de muestras a través del indicador de porcentaje de exámenes remitidos</t>
  </si>
  <si>
    <t>PS-REF-PRO-001 V4.Procedimiento de Referencia y contra referencia
PS-REF-INS-001V4. Instructivo de embalaje de muestras.
PS-REF-FOR-001 Control de muetras enviadas
GC-IND-013,  porcentaje de exámenes remitidos.</t>
  </si>
  <si>
    <t xml:space="preserve">El laboratorio tiene definidos tiempo de oportunidad en la entrega de resultados  en la Matriz de tiempo de respuesta en el procesamiento de examenes dependiendo si es urgente, prioritario o consulta externa. </t>
  </si>
  <si>
    <t xml:space="preserve">PS-PREA-FOR-008 Matriz de tiempo de respuesta en el procesamiento de examenes </t>
  </si>
  <si>
    <t>Se cuenta con un grupo de direccionamiento estratégico a cargo de La coordinadora administrativa, coordinadora de laboratorio y asesor externo las cuales realiza la revisión por la dirección anualmente y cuentan con una plataforma estratégica, programa de seguridad del paciente , un enfoque de riesgo, normograma, unos procesos operativos estandarizados. humanización del servicio mediante  el  manual de código de etica y buen gobierno, se cuenta con una matriz de planificación de objetivos de calidad,  gestión de la ténología, mediante el proceso de seguimiento a equipos, contamos con un cronograma de mantenimiento de los equipos,  un programa de técnovigilancia, reponsabilidad social con la comunidad, medio ambiente, mediante el procedimiento operativo  de ambiente físico, buen manejo de los desechos biologicos, contamos con una misión, visión, encontradas en el manual de calidad encuentas de satisfación de cliente interno,conoce las necesidades de los clientes externos  mediante las  encuestas de satisfacción usuario paciente s, usuario empresa, usuario médico, contribuye con el medio ambiente y otras organizaciones mediante la correcta segregación de desechos biologicos, se cuenta con un laboratorio de red de apoyo para las pruebas que no son procesadas por el laboratorio.</t>
  </si>
  <si>
    <t>Planeación estrategica y direccionamiento estratégico DE-PRO-001.
Revisión por la dirección DE-PRO-002.
Contratación y gestión gerencial DE-PRO-003.
Código de etica y buen gobierno DE-MAO-001.
Programa de seguridad del paciente GC-INS-001
Encuesta de gestión de riesgo GC-INS-001.
Soxialización de los deberes y derechos de los pacientes rurante la  encuesta pre-test PS-PREA-FOR 001.
matriz de planificación de objetivos de calidad  DE-FOR-013.
Procedimiento operativo de seguimiento a equipos SE-PRO-001.
Matriz de técnovigilancia SE-FOR-030
cronograma de mantenimiento de equipos SE-FOR-003.
procedimiento operativo de ambiente físico AF-PRO-001.
Manual de gestión de residuos PEGIRH  AF-MAO-001.
Manual de calidad GC-MAN-002.
Encuentas de satisfacción usuario paciente GC- FOR- 031.
Encuesta de satisfacción usuario empresa GC-FOR-032.
Encuesta cliente interno TH-FOR-026.
Contrato con colan , el laboratorio de referrencia.</t>
  </si>
  <si>
    <t>Se cuenta con una matriz de planificación de objetivos de calidad basada en el ciclo PHVA para el cumplimiento de estos objetivos y un plan de calidad,  se cuenta con un plan opertivo anual para la disposición de recursos financieros, físicos, capacitacion del talento humano, reactivos y ejeucion de los objetivos , el cual es aprobado por el comité administrativo y financiero donde se incluyen todos los procesos para el logro de los objetivos, mensualmente se reune el comité de calidad y seguridad y tambien se realiza la revisión por la dirección anualemnete o cuando se requiera y se prsenta el informe por la dirección el cual es difundido por la representante del sistema de gestión de calidad a los colaboradores.</t>
  </si>
  <si>
    <t>Matriz de planificación de objetivos de calidad DE-FOR-013.
Plan operativo anual DE-FOR-007
Plan de calidad. GC-FOR-020
Comité  administrativo y financiero GC-FOR-002
Revisión por la dirección. DE-FOR-012
Divulgación de la información GC-FOR-009</t>
  </si>
  <si>
    <t>Se realiza la divulgación de los objetivos de calidad y por ende la matriz de planificación de objetivos de calidad para saber como vamos alcanzar el logro de estos objetivos, y atravez del cump'limiento de los  indicadores y consolidado de los indicadores de todos  los procesos.que nos permiten saber como esta funcionando el sistema de gestión de calidad. Se cuenta con una matriz de comunicaciòn dodnde se hace la divulgaciòn de acuerdo a las partes intersadas</t>
  </si>
  <si>
    <t>Matriz de planificación de objetivos de calidad DE-FOR-013.
Consolidado de indicadores GC-FOR-025.
Divulgación de la información GC-FOR-009
Matriz de comunicaciones GC-FOR-015</t>
  </si>
  <si>
    <t xml:space="preserve">A través de las encuestas de satisfacción usario -paciente, enuesta de satisfacción uusario empresa, buzon de quejas sugerencias y felicitaciones, el plan de calidad, tablero basico de indicadores, cultura de la humanización en el servicio con la divulgacion de los deberes y derechos, la aplicación de los cinco correcto, seguridad del paciente, procedimeinto de seguimiento a equipos, matriz de técnovigilancia, responsabilidad social del medio ambiente a travez del buen manejo de desechos biologicos. </t>
  </si>
  <si>
    <t>Encuentas de satisfacción usuario paciente GC- FOR- 031.
Encuesta de satisfacción usuario empresa GC-FOR-032.
Buzón de quejas sugerencias y felicitaciones GC-FOR-027.
Plan de calidad. GC-FOR-020
Programa de seguridad del paciente GC-INS-001
Soxialización de los deberes y derechos de los pacientes rurante la  encuesta pre-test PS-PREA-FOR 001.
Procedimiento operativo de seguimiento a equipos SE-PRO-001.
Matriz de técnovigilancia SE-FOR-030
cronograma de mantenimiento de equipos SE-FOR-003.
procedimiento operativo de ambiente físico AF-PRO-001.
Manual de gestión de residuos PEGIRH  AF-MAO-001.</t>
  </si>
  <si>
    <t>La organización cuenta con una política de humanizaciòn del servicio  el cual promueve un trato humanizado  en la prestación del servicio y hace parte del direccionamiento estratégico, esta es divulgada y  evaluada mensualmente mediante rondas de seguridad  a todos los colaboradores. De igual forma la organización desde su proceso de talento humano se ha esforzado por  fortalecer la compatencia de humanización de los colaboradores con su asitencia a diferentes capacitaciones: Taller de humanización realizado en Obra social diocesana y Atención al usuario realizada por COPASO.
Adicionalmente la organización cuenta con una infraestructura que cumple con las condicies de privacidad (Visual y auditiva) establecidas legalmente.</t>
  </si>
  <si>
    <t xml:space="preserve">Politica de Humanizaciòn DE-INS-001 V1.
TH-FOR-21 Asistencia a capacitación"
GC-FOR-033 Rondas de seguridad.
</t>
  </si>
  <si>
    <t>la organización cuenta con una política de servicios y de calidad el cual promueve la calidad en la prestación del servicio y hace parte del direccionamiento estratégico, se encuentra en el manual de codigo de etica y buen gobierno,  El cual es evaluadad y promovida a traves de la matriz de planifdificación de  objetivos de calidad.</t>
  </si>
  <si>
    <t xml:space="preserve">"Política de Calidad
DE-MAO-001 Manual de còdigo de etica y buen gobierno.
TH-FOR-21 Asistencia a capacitación"
Matriz de planificación de objetivos de calidad DE-FOR-013.
</t>
  </si>
  <si>
    <t xml:space="preserve">La organización cuenta con un plan de calidad donde se establecen las actividades que se van a ejecutar para la prestación del servicio, apoyado en una matriz de plaificación de objetivos que nos garantiza que se este cumpliendo un buen desempeño de los objetivos de caliadad, y para la ejecución de estos planes, tenemos un comité adminiatrativo y financiero el cual se resune para aprobar un plan operativo anual y de esta manera tener la disponibilidad de recursos financieros para el logro de los servicios y programas de la organización. </t>
  </si>
  <si>
    <t>Plan de calidad. GC-FOR-020
Matriz de planificación de objetivos de calidad DE-FOR-013.
Plan operativo anual DE-FOR-007
Comité  administrativo y financiero GC-FOR-002</t>
  </si>
  <si>
    <t>La organización cuenta con un tablero básico de indicadores basado en los proceso del sistema de gestión de calidad, el cual hay un consolidado de indicadores donde se realiza el seguimiento y buen desempeño de los mismos, anualmente se realiza un revisión por la dirección y se toman decisiones para el mejoramiento de los indicadores o ajuste de metas paras mejoramiento continuo, la organización tiene establecido dos auditorías una interna y otra externa establecidas en el plan de calidad, además cuenta con una encusta de evalución de gestión de riesgo en se determinan actividades preventivas y de mejoras para asegurar la prestación del servicio.</t>
  </si>
  <si>
    <t>Tablero básico de indicadores GC- FOR -014.
Plan de calidad. GC-FOR-020
Consolidado de indicadores GC-FOR 025.
Revisión por la dirección DE-PRO-002.
Auditorías internas GC-FOR 010.
Encuesta de gestión de riesgo GC-INS-001.</t>
  </si>
  <si>
    <t xml:space="preserve">La organización cuenta con un programa de seguridad del paciente que nos garantizan minimizar el riesgo en la atención mediante los cinco correctos, una gestión de riesgo que nos permite detectar las posibles causas potenciales y prevenir que ocurra, además existe una encuesta de satisfacción de riesgo a los colaboradores internos que nos permite   mejorar su entorno laboral, un procedimiento de seguimiento a equipos y una matriz de técnovigilancia y un cronograma de mantenimiento que garantiza el buen funcionamiento de los equipos.
La organización cuenta con un programa de iducción y reeinducción el cual es aplicable a todos los colaboradores antiguos y nuevos y son evaluados, además los colaboradores son evaluados anualmente mediante dos evaluciones, una de desempeño y una técnica, segun el informe de las evaluaciones los que tengan unas calificacione sobresalientes  son premiados con uno incentivos y los de bajo desempeño se tomaran las medidas pertinentes. </t>
  </si>
  <si>
    <t>Programa de seguridad del paciente GC-INS-001
Encuesta de gestión de riesgo GC-INS-001.
Procedimiento operativo de seguimiento a equipos SE-PRO-001.
Matriz de técnovigilancia SE-FOR-030
cronograma de mantenimiento de equipos SE-FOR-003.
Inducción- Reinducción TH-FOR-013.
Evaluación de desempeño TH-FOR-017.
Evaluación de competencia técnica TH-FOR-018
Informe de la evalución TH FOR- 024. 
Acción modo efecto falla AMEF  GC-FOR-007.</t>
  </si>
  <si>
    <t>La organización cuenta con unos perfiles de cargo, en el cual estan definidas las  funciones respectivas según el cargo, existen unos procedimientos operativos del direccionamiento estratégico donde se define las actividades a desarrollar en este procesos, además hay un comité administrativo y financiero el cual es conformado por el grupo de direccionamiento o junta directiva, con la finalidad de tomar las mejores decisiones en favor de la organización,  también se realiza una revisión por la dirección acompáñada de un auditor externo en apoyo a todas las actividades  por la alta dirección, se cuenta con un cronograma de capacitaciones según las necesidades que se van presentando,</t>
  </si>
  <si>
    <t xml:space="preserve">Perfil de cargos TH-FOR-003.
Procedimiento opertaivo de planeación estratégica, DE-PRO-001.
Procedimiento opertivo de revisión por la dirección DE-PRO0-002.
Procedimiento operativo de gestión financiera y contable.DE-PRO-003.
Comité  administrativo y financiero GC-FOR-002
Revisión por la dirección DE-PRO-002.
Identificación de necesidades y planificación de capacitaciones TH FOR-019.
Cronograma de capacitaciones. TH-FOR-020.
</t>
  </si>
  <si>
    <t>La organizaciòn cuenta con un programa de audorias`para evaluar todos los procesos del sistema de gestiòn de calidad para determinar oportunidades de mejora, tambièn a travès del tablero basico de indicadores se pueden detectar oportunidades de mejora e implementarlas, y estas son divulgadas.</t>
  </si>
  <si>
    <t>Programa de auditorìa GC-FOR-019
Solicitud de seguimiento y portundades de mejora , gestiòn del cambio, GC-FOR-006
cotnrol de la divulgaciòn de la infromaciòn GC-FOR-009</t>
  </si>
  <si>
    <t xml:space="preserve">seguimiento y adherencia </t>
  </si>
  <si>
    <t>La organización cuenta con una encustas usuario empresas, una evaluación de proveedores que se realiza anualmente, ademas un matriz de requisitos del clientes para conocer sus necistades y satisfacción de los mismos. además existe un comité  de calidad y seguridad y un grupo de direccionamiento que evalua toda esta información y dar las respuestas a satisfacer las necesidades de los usuarios el proceso de atención al cliente esta en el proceso pre analítico.
se cuenta con un procedimiento de sistema de información siau.
Ademàs se cuenta con un modelo de atenciòn al usuario.</t>
  </si>
  <si>
    <t>Encuentas de satisfacción usuario paciente GC- FOR- 031.
Encuesta de satisfacción usuario empresa GC-FOR-032.
Buzón de quejas sugerencias y felicitaciones GC-FOR-027.
Plan de calidad. GC-FOR-020
Matríz de requisitos del cliente DE-FOR-004
Comité Administrativo y financiero GC-FOR-002
Procedimiento sistema de información y atención al usuario. GC-PRO-006.
Modelo de atenciòn al usuario. PS-PREA-INS-003</t>
  </si>
  <si>
    <t>Seguimineto y adherencia al proceso</t>
  </si>
  <si>
    <t>La organización cuenta con un protocolo de lavados de manos y existe unas rondas de seguridad donde se evaluan estas practicas, en cada lavamanos se encuentran las instrucciones para el correcto lavado de manos y todos los implementos para su ejecución, se entregas gel antibacterial personal, se evaluan el uso de la utilización de implementos de bioseguridad y tambien unas pausas activas diarias de 5 a 10  minutos en la mañana  y tarde para evitar el stres laboral.establecidadas en el programa de seguridad del paciente.</t>
  </si>
  <si>
    <t>Manual de bioseguridad AF-MAO-002
Instructivo de Rondas de seguridad GC-INS-002 y formato de rondas de seguridad en lavado de manos GC-FOR-033.
 Programa de seguridad del paciente  GC-INS-001</t>
  </si>
  <si>
    <t xml:space="preserve">Seguimiento y adherencia </t>
  </si>
  <si>
    <t xml:space="preserve">Existe unas políticas establecidadas y divulgadas en la organización las cuales son criterios  que contemplan el  logro de los objetivos y facilitan la implementación de las estratégias lo que permite asegurar la comunicación, y reflejan la imagen de la organización, además existe una capacidad instalada que nos dice  la covertura del servicio. </t>
  </si>
  <si>
    <t xml:space="preserve">"Politica de calidad."
"Política de talento humano."
"Politica de seguridad del paciente".
"Política de código de etica y buen gobierno".
"Política respecto a los organos de control externo e interno.
"Política de fines empresariales"
"política de  gestión etica"
"Política de comunicación  e información."
"Política sobre manejo de bienes".
"Política de responsabilidad civil".
</t>
  </si>
  <si>
    <t>La organización cuenta con una encuesta de riesgo o climax laboral el cual se realiza anualmente, se hace  un informe y se toman las acciones pertinentes  de acurdo a los hallazgos de la encuesta.</t>
  </si>
  <si>
    <t>Encusta de gestión de riesgo GC-FOR-035.</t>
  </si>
  <si>
    <t>La organización  cuenta con un procedimiento de referncia y contrarferencia al laboratorios de red de apoyo , existe un instructivo de trasporte y embajale de las muestras, formato de control de trasporte y recepción de muestras, un indicador de las pruebas remitidas, y de producto no conforme de los clientes externos, una gestión de riesgo, un registro de eventos adversos, un instructivo de seguridad del paciente, un cronograma de mantenimiento de los equipos y una matriz de seguimiento de acciones de mejora y correctiva y el AMEF.</t>
  </si>
  <si>
    <t>Procedimiento operativo de referencia y contrareferencia PS-REF-PRO-001.
Instructivo de embalaje y trasnporte de muestras REF-INST-001.
transporte y recepción de muestras PS-PERA-FOR -010.
Indicador de exámenes remitidos GC-IND-013.
Indicador de producto no conforme clientes externo. GC-IND-036.
Encusta de gestión de riesgo GC-FOR-035.
Registro de eventos adversos GC-FOR-028.
Cronograma de mantenimiento de equipos SE-FOR-003.
Matriz de seguimiento de acciones correctivas y de mejoras. GC-FOR-023.</t>
  </si>
  <si>
    <t>La organización cuenta con un grupo de direccionamiento que a su vez hacen parte del  comité administratativo y financiero, ademas existe unos procedimientos operativos que son divulgados y socializados por el grupo de direccionamiento, existe una revisión por la dirección el cual se realiza anualmente junto con los líderes de los procesos con el fín de evaluar el sisitema de gestión de calidad, ver su mejoramiento continuo, de ahí se genera un informe el cual es divulgado al resto de los colaboradores. también existe un programa de seguridad del paciente, una gestión de riesgo,un cronograma de mantenimiento de los equipos, la organización cuenta con un plan operativo el cual se establecen los recursos financieros para el funcionamiento  del sistema de gestión de calidad y se realiza un reconocimiento a los colaboradores por su buen desempeño trimestralmente, y anualmente.</t>
  </si>
  <si>
    <t>"Grupo de direccionamiento"mapa de proceso.
Comité administrativo y financiero GC- FOR-002
Formato de divulgación y socialización GC-FOR-009.
Informe de revisión por la alta dirección. DE-FOR-001.
 Programa de seguridad del paciente  GC-INS-001
Encuesta de gestión de riesgo GC-FOR-035.
Cronograma de mantenimiento de equipos SE-FOR-003.
Evaluaciones de desempeño TH-FOR-017
Evaluación de competencia técnica. TH-FOR-018.</t>
  </si>
  <si>
    <t xml:space="preserve">Segimiento y adherencia la proceso </t>
  </si>
  <si>
    <t xml:space="preserve">La organizaciòn cuenta con un manual de gestiòn de calidad y un mapa de procesos los cuales interactuan para el logro de los objetivos, cuenta con procedimdientos de sistema de informaciòn y atenciòn al cliente y todos estos procesos son evaluados mediante un tablero basico de indicadores. </t>
  </si>
  <si>
    <t xml:space="preserve">"Mapa de proceso" Hace parte de la plataforma estratégica de la organización.
Matriz de planificación de objetivos de calidad DE-FOR-013.
Plan de calidad GC-FOR 020.
Tablero básico de indicadores GC-FOR-014
Consolidado de indicadores GC-FOR-25
</t>
  </si>
  <si>
    <t>la organización cuenta con un mapa de procesos que interactua entre si para el buen funcionamiento y logro de los objetivos de la organización, cada proceso tiene su líder y además cuenta con con una matriz de planificación de objetivos de calidad el cual se  desprenden de la política de calidad con la finalidad de alcanzar el logro de los objetivos de calidad esto a  través de la herramienta del ciclo PHVA el cual se establecen las estratégías para alcanzar las metas. Además cuenta con  un plan de calidad donde se establecen las actividades a realizar y mantener el mejoramiento continuo del  sistema de gestión de calidad, todos estos objetivos son evaluados a través de un tableros básico de  indicadores que a su vez son consolidados y revisiados por el grupo de direccionamiento.</t>
  </si>
  <si>
    <t xml:space="preserve">"Mapa de proceso" Hace parte de la plataforma estratégica de la organización.
Matriz de planificación de objetivos de calidad DE-FOR-013.
Plan de calidad GC-FOR 020.
Tablero básico de indicadores GC-FOR-014
Consolidado de indicadores GC-FOR-25
Informe de revisión por la alta dirección. DE-FOR-001.
</t>
  </si>
  <si>
    <t>Código de etica y buen gobierno" DE-MAO-001.
"Deberes y dercho de los usuarios"
formato de inducción y reeinducción TH-FOR-013
Encuenta pre- test  PS-PERA-FOR-001.
Instructivo de politica de humanizaciòn DE-INS-001</t>
  </si>
  <si>
    <t>La organización cuenta con un  código de etica y buen gobierno el cual es divulgado y socializado desde que ingresa un colaborador interno nuevo  y se realiza a los antiguo anualmente, a través de la inducción y reinducción, este manual incluye los deberes y derecho de los clientes internos y externos, el cual estos incluyen el respeto, dignidad, privacidad, comunicación y seguridad. 
Ademas son divulgados al los cliente externo a través de la encuesta pre-test.
Tambièn se cuenta con una politica de humanizaciòn el cua es evaluada atravès de rondas de seguridad.</t>
  </si>
  <si>
    <t xml:space="preserve">Estandar 60 (AsSIR2) si la red de prestacion cuenta con una diferenciacion explicita de servicios por cada prestador, esta informacion debe ser clara para el ususario, asi como para el proceso de asigacion de citas </t>
  </si>
  <si>
    <t>Dentro del manual de código de etica y buen gobierno esta establecido un compromiso de los colaboradores internos frente a la prestación del servición. Las realciones laborales colaboradores están reguladas por la constitución política, la ley laboral, lo pactado en el Contrato Individual de Trabajo y en el reglamento Interno de Trabajo. Ademàs se cuenta con un comitè de convivencia laboral que nos apoyan para mantener un climax organizaciòn agradable y fomentado un buen comportamiento de los colaboradores.</t>
  </si>
  <si>
    <t xml:space="preserve">"Manual de código de etica y buen gobierno 
Reglamentointerno del Trabajo.
Comitè de convivencia laboral.DE-MAO-001.
</t>
  </si>
  <si>
    <t>Seguimientoy adherencia al proceso</t>
  </si>
  <si>
    <t>La organizaciòn cuenta con un plan operativo anual donde se especifican los recursos o disponibilidad presupuestal  para el funcionamiento  de la organizaciòn teniendo en cuenta las necesidades de la organización según procedimiento de compras y talento humano.</t>
  </si>
  <si>
    <t>Plan operativo anual DE-FOR-007.
Procedimiento de seguimiento a equipos SE-PRO-001.</t>
  </si>
  <si>
    <t>Exite un plan opertaivo anual donde se establecen los recursos para el funcionamiento de todos los procesos de la organización y los cuales son gestionados por el comité administrativo y financiero.existe dos indicadores de la gestión financiera y contable.se cuenta con un modulo de inventario y almacen, la organización cuenta con código de etica y valores, donde está establecido el compromiso con el cuidado del   medio ambiente y uso de los recurso.
La organización cuenta con un programa de auditorías para el seguimiento y mejora continua del sistema de gestión de calidad.</t>
  </si>
  <si>
    <t xml:space="preserve">Plan operativo anual DE-FOR-007.
Comité administrativo y financiero GC- FOR-002
"Manual de código de etica y buen gobierno 
GC-IND-034 Incremento en la facturación 
GC-IND-035 Indice de glossa
Cronograma de auditoría GC-FOR-039
</t>
  </si>
  <si>
    <t>La organización garantiza la prestación del servicio al delegar a un tercero exigiendo los requisitos escenciales minimos reglamentados legalmente, contrato o convenio, establecidos en procedimiento de compras inventario y almacen se le solicita visita de auditoría para verificar sus condiciones y se informa entrega un informe de auditoría para que realizen las mejora, estas acciones estan establecidads en el procedimiento de auditoria inetrnas.</t>
  </si>
  <si>
    <t>Procedimiento de compra inventario y almacen GFC-PRO-001.
Procedimiento de auditoría GC-PRO-005.
Lista de verificación de lab. Externo, certificado.GCF-FOR-010.
Informe de auditorías GC- FOR-010.</t>
  </si>
  <si>
    <t>La organización cuenta con una misión, visión, unos valores, una encuesta de cliente interno, para evaluar el climax laboral ralizada una vez al año,  una encuesta de gestión de riesgo, una evalución de desempeño y competencia técnica del cual se liberan necesidades de capacitación, existe una capacidad instalada donde se determina el número de personal de acuerdo al número de pruebas realizadas, existe un proceso documentado un proceso selección y vinculación y retiro del personal.existen incentivos y estimulos premiando a los colaboradores con mejor desempeño trimestralmente y anualmente , implementación de pausas activas para el stres laboral y un comité de copaso, existe una matríz de comunicación y no nos aplica  realación docencia- servicio.</t>
  </si>
  <si>
    <t>"Misiòn"
"Visiòn"
"valores"
"Encuesta de clima laboral"GC-FOR-0
"Encuesta de gestiòn de riesgo"GC-FOR-035
Evaluaciòn de desempeño TH-FOR-017
Evaluaciòn de competencia tècnica TH-FOR-018
Capacidad instalada TH-FOR-002
Procedimiento de selecciòn , vinculaciòn y retiro del personal TH-PRO-001.
Procedimiento deevaluaciòn de desempeño y competencia tècnica TH-PRO-003
Matrìz de comunicaciòn GC-FOR-015.
Programa de seguridad del paciente  GC-INS-001</t>
  </si>
  <si>
    <t>Exite en la organización un proceso estandarizado de talento humano,  contamos con un reglamento interno del trabajo, un grupo  de direccionamiento estratégico, un programa de seguridad del paciente,  una  atención humanizada, tenemos una encuesta de gestión de riesgo y una matriz , un procedimiento de seguimiento a equipos, un procedimiento de ambiente físico, plan operativo para la proyección de los recursos, ténología de punta, matriz de capacidad instalada , contamos con unos procedimiento operativos   de talento humano, un codigo de etica y buen gobierno el cual es socializado y evaluaciones a terceros.</t>
  </si>
  <si>
    <t>Procedimiento de selecciòn , vinculaciòn y retiro del personal TH-PRO-001.
"Grupo de direccionamiento"mapa de proceso.
 Reglamento interno del trabajo, 
Programa de seguridad del paciente GC-INS-001
Encuesta de gestión de riesgo GC-INS-001.
procedimiento operativo de ambiente físico AF-PRO-001.
Procedimiento operativo de seguimiento a equipos SE-PRO-001.
Capacidad instalada TH-FOR-002
Procedimiento de selecciòn , vinculaciòn y retiro del personal TH-PRO-001.
Procedimiento de evaluaciòn de desempeño y competencia tècnica TH-PRO-003
Código de etica y buen gobierno DE-MAO-001.
socializaciòn y divulgaciòn de la informaciòn GC- FOR-009.</t>
  </si>
  <si>
    <t>Existe un perfil de cargo donde especifica la educaciòn , formaciòn y requisitos requeridos  para el cargo, estos certificados son verificados mediante una lista deverificaciòn de documentos de cada colaborador nuevo a ingresar, tambien se le realiza una evaluaciòn de sus habilidades y evaluaciòn de desempeño , asignación de turno, encusta de riesgo , pausas activas, existe un procedimiento de inducción, reeinducción al personal nuevo y viejo ,   un procedimiento de entrenamiento y reentrenamiento, listado de personal vinculado y cronograma de vacaciones. 
divulgación de los procedimiento pre-analítico.</t>
  </si>
  <si>
    <t>Perfíl de cargos TH-FOR- 003.
 verificaión de documentos por cargo TH-FOR-008
Procedimiento de selecciòn , vinculaciòn y retiro del personal TH-PRO-001.
Procedimiento deevaluaciòn de desempeño y competencia tècnica TH-PRO-003
procedimiento de inducción y reeinducción.TH-PRO-002.
Encuesta de gestión de riesgo GC-INS-001.
Programa de seguridad del paciente GC-INS-001
Lista de personal vinculado TH-FOR-011
socializaciòn y divulgaciòn de la informaciòn GC- FOR-009.</t>
  </si>
  <si>
    <t>La organizaciòn tiene definido un procedimiento de inducciòn-reeinduciòn, entrenamiento y reentrenamiento  para los nuevo y antiguos colaboradores , como tambièn un procedimiento de  evaluaciones de desempeño y competencias tècnicas, cuenta con unos  perfiles de cargos donde se define sus funciones y experiencia. formaciòn en seguridad del paciente, gestiòn del riesgo , manual de bioseguridad y pegirasa</t>
  </si>
  <si>
    <t>Perfíl de cargos TH-FOR- 003.
 verificaión de documentos por cargo TH-FOR-00
Calificación de competencias por cargosTH-FOR-006.
Listado de requisitos para ingreso TH-FOR-007.
Evaluación de desempeño TH-FOR- 017 Evaluación de competencia técnica TH-FOR-018
Manual de bioseguridad, AF-MAO-002
pegirasa  AF-MAO-002</t>
  </si>
  <si>
    <t>La organización cuenta con unos perfiles de cargos definidos y los cuales tiene establecido el nivel de educación ,formación , experiencia y habilidades del ser y saber para acceder al cargo, todo esto requisitos son verificado a través de un listado con la finalidad de cumplimiento de la documentación. se cuenta con una evalución de desempeño donde se miden las relaciones interpersonales y otras actividades del ser, dentro de las formaciones es como requisito un curso de seguridad del paciente, gestión de riesgo, técnovigilancias. calificación de competencias por cargos.</t>
  </si>
  <si>
    <t xml:space="preserve">Perfíl de cargos TH-FOR- 003.
 verificaión de documentos por cargo TH-FOR-00
Calificación de competencias por cargosTH-FOR-006.
Listado de requisitos para ingreso TH-FOR-007.
Evaluación de desempeño TH-FOR- 017 Evaluación de competencia técnica TH-FOR-018
</t>
  </si>
  <si>
    <t xml:space="preserve">La organización cuenta con un cronograma de capacitación el cual se va alimementando dependiendo de las necesidades de los colaboradores que se identifican en las evaluaciones de desempeño, tambien cuenta con formatos de entrenamiento y reentrenamiento, se realiza inducción al ingreso de un colaborador nuevo y a los antiguos un reeidución anual donde se le dá a conocer el código de etica y buen gobierno, las politicas  de la organización, los diferentes procesos, y normas, también   sus reposabilidades o funciones según el perfíl del cargo. </t>
  </si>
  <si>
    <t>Cronograma de capacitaciones TH-FOR-020.
Entrenamiento y reentrenamiento TH-FOR-012
inducción y reeinducción TH-FOR-013
Código de etica y buen gobierno DE-MAO-001.
Perfíl de cargos TH-FOR-013.</t>
  </si>
  <si>
    <t>Existe en la organizaciòn un procedimiento  documentado de selecciòn y periodo de prueba del personal a ingresasr como un procedimiento de evaluaciòn de desempeño y competencia tècnica el cual estas son realizadas anualmente y cuando hay un nuevo ingreso, el cual es dado a conocer desde el ingreso.</t>
  </si>
  <si>
    <t xml:space="preserve">Procedimiento de selecciòn , vinculaciòn y retiro del personal TH-PRO-001.
Procedimiento deevaluaciòn de desempeño y competencia tècnica TH-PRO-003
socializaciòn y divulgaciòn de la informaciòn GC- FOR-009.
</t>
  </si>
  <si>
    <t>Seguimiento y adherencia del proceso</t>
  </si>
  <si>
    <t>Existe un perfìl de cargo donde seestablecen las funciones generales y especificas de acuerdoa su cargo,
ademàs hay unprocedimiento pre-analìtico donde especifica como es la atenciòn a los usuarios, un programa de seguridad del paciente, evaluaciòn de las habilidades de comunicaiòn en la evaluaciòn de desempeño, tambièn existe una encuesta de enfoque de riesgo, un procedimiento documentado de seguimiento a equipos y un modelo de atenciòn.
Ademàs hayun procedimiento documentado de entrenamiento y reentrenamiento al personal nuevo y antiguo.</t>
  </si>
  <si>
    <t>Perfil de cargos TH-FOR-003.
procedimiento pre-analìtico PS-PERA-PRO-001
"Encuesta de gestiòn de riesgo"GC-FOR-035
Evaluaciòn de desempeño TH-FOR-017
Procedimiento operativo de seguimiento  a equipos SE-PRO-001.</t>
  </si>
  <si>
    <t>La organización tiene estandarizados todos los procesos  unificados los conceptos con la finalidad de todos realisen la funciones de la misma manera y  lograr una comunicación efectiva, cuenta con recomendaciones en toma de muestras, cuenta con una carpeta compartida donde encuentra la información de los procesos.y se encuentra incluido en la politica de talento humano, ademàs cuenta con una matrìz de comunicaciòn para clientes internos y externo.</t>
  </si>
  <si>
    <t>Carpeta compartida en el servidor
sistema de gestión de calidad
Matrìz de comunicaciòn .GC-FOR-015.</t>
  </si>
  <si>
    <t xml:space="preserve">La organización promociona  la cultura organización desde el ingreso de un colaborador en la inducción se le dan a conocer lo procesos y  la estructura organizacional, los valores, la matriz de comucación, los derecho y deberes de los pacientes los objetvios de calidad y a los colaboradores antiguos se le hace una reeinducción el cual  se evalua la capacitación, se les realza una encuesta de satisfacción del cliente interno, una encuesta de gestión de riesgo los cuales nos ayudan a identificar la s mejora de la culrura organizaciónal.
código de etica y buen gobierno que rige nuestro compamiento. </t>
  </si>
  <si>
    <t>inducción y reeinducción TH-FOR-01
"Visiòn"
"valores"
"Deberes y derecho , los compromiso.
 Encuesta de gestiòn de riesgo"GC-FOR-035
"Encuesta de satisfacción de cliente interno TH-FOR-012.
Matrìz de comunicaciòn GC-FOR-015.
Código de etica y buen gobierno" DE-MAO-001.</t>
  </si>
  <si>
    <t xml:space="preserve">La organización cuenta con valores institucionales que se promueven a sus colaboradores a través de  la inducción,  se le s inculca una atención humanizada, se les realiza un encuesta de riesgo para mejorar el entorno laboral, se le dan incentivos por su buen desempeño, celebraciones de fechas especiales, la implementación de pausas activas para disminuir el stres laboral, la rotación de turnos y areas los días sabados como descanso los sabados una vez al mes ,hay una matriz de capacidad instalada,existe un  procedimiento de retiro del personal, mejoramiento de la salud cupacional a través de pausas activas establecidas en el programa de seguridad del paciente, exámenes periodicos. </t>
  </si>
  <si>
    <t>Se cuenta con una encuesta de satisfacciòn y clima organizacional el cual se realiza un vez al año se realiza tabulaciòn y se realizan actividades de mejora de acuerdo a los resultados generadosy  se respeta la opinion de los colaboradores, se insentivas con las acciones que se genere para el buen desarrollo de sus funciones.</t>
  </si>
  <si>
    <t xml:space="preserve">La organizciòn cuenta con una matriz de seguimiento de la oportunidades de mejoras, y gestiòn del riesgo, como de las acciones correctivas derivadas de los resultados de los indicadores de los diferentes proesos para la mejora continua.
Se cuenta con encuestas de satisfaciòn de los clientes internos y externos, y una matrzi de partes interesadas. </t>
  </si>
  <si>
    <t xml:space="preserve">"Cuenta con valores institucionales "
inducción y reeinducción TH-FOR-013
"Política de humanización 
encuesta de riesgo GC.FOR-035
Capacidad instalada TH-FOR-002
Procedimiento de selección ,vinculación y retiro del personal. TH PRO-001.
Programa de seguridad del paciente GC-INS-001
</t>
  </si>
  <si>
    <t>"Encuesta de clima laboral"GC-FOR-026
tabulaciòn de encuesta de satisfacciòn. GC-FOR-0025
Se insentiva con las acciones de mejora para el buen desarrollo de sus funciones.</t>
  </si>
  <si>
    <t>Matriz de seguimiento de oportunidades de mejora GC-FOR-023.
"Encuesta de clima laboral"GC-FOR-026
tabulaciòn de encuesta de satisfacciòn. GC-FOR-0025</t>
  </si>
  <si>
    <t>Estandar 89 (GER1).Los procesos de la organización identifican y responden a las necesidades y expectativas de sus
clientes y proveedores, internos y externos, de acuerdo con los objetivos de las unidades funcionales
y evalúa la efectividad de su respuesta a los procesos.</t>
  </si>
  <si>
    <t>Estandar 90 (GER2). La alta dirección promueve, despliega y evalúa que, durante el proceso de atención, los colaboradores
de la organización desarrollan en el usuario y familia competencias sobre el autocuidado de su salud
mediante el entrenamiento en actividades de promoción de la salud y prevención de la enfermedad.</t>
  </si>
  <si>
    <t>Estandar 91 (GER3).Existen políticas organizacionales para definir tipo, suficiencia, cobertura, complejidad y Amplitud
de los servicios que se han de proveer.</t>
  </si>
  <si>
    <t>Estandar 92 (GER4).La alta gerencia tiene definido e implementado un sistema de gestión del riesgo articulado con el
direccionamiento estratégico.</t>
  </si>
  <si>
    <t>Estandar 93 (GER5).La alta gerencia promueve la comparación sistemática con referentes internos, nacionales e
internacionales e incluye:</t>
  </si>
  <si>
    <t>Estandar 94 (GER6).Existe un proceso por parte de la alta gerencia que garantice una serie de recursos para apoyar todas
las labores de monitorización y mejoramiento de la calidad. El soporte es demostrado a través de:
• Promover la interacción de la alta gerencia con grupos de trabajo en las unidades.
• Un sistema de entrenamiento, acompañamiento y retroalimentación.
• Apoyo al desarrollo de: Seguridad del paciente, humanización, gestión del riesgo y gestión de la tecnología.
• Identificación y remoción de barreras para el mejoramiento.
• Reconocimiento a la labor de las unidades funcionales de la organización</t>
  </si>
  <si>
    <t>Estandar 95 (GER7).La organización garantiza un proceso estructurado, implementado y evaluado para el desarrollo y el
logro de las metas y los objetivos de los planes operativos:
• Son consistentes con los valores, misión y visión de la organización.
• Proveen orientación para el proceso de atención del cliente.
• Son consistentes con el proceso de atención del cliente y su familia.
• Cuentan con un sistema para su monitorización, su estandarización y método de seguimiento</t>
  </si>
  <si>
    <t>Estandar 96 (GER8).La gerencia de la organización garantiza una serie de procesos para que las unidades funcionales
trabajen en la consecución de la política y los objetivos organizacionales, fomentando en cada una
de ellas el desarrollo autónomo de su gestión, seguimiento y medición de los procesos. La gerencia
deberá garantizar el acompañamiento permanente, sostenimiento y seguimiento de dichos objetivos
centrados en el paciente.</t>
  </si>
  <si>
    <t>Estandar 97 (GER9).La organización garantiza la implementación de la política de humanización, el cumplimiento del
código de ética, el cumplimiento del código de buen gobierno y la aplicación de los deberes y los
derechos del cliente interno y del paciente y su familia.</t>
  </si>
  <si>
    <t>Estandar 98 (GER10).Existe un mecanismo implementado y evaluado en el ámbito organizacional para prevenir y
controlar el comportamiento agresivo y abusivo de los trabajadores y de los pacientes, sus familias
o sus responsables, dirigido hacia otros clientes, familias, visitantes y colaboradores. El proceso
contempla:</t>
  </si>
  <si>
    <t>Estandar 99 (GER11).Existe un proceso para la asignación y gestión de recursos financieros, físicos, tecnológicos y el
talento humano, de acuerdo con la planeación de la organización, de cada proceso y de cada unidad
funcional. Lo anterior se logra a través de:</t>
  </si>
  <si>
    <t>Estandar 100 (GER12). Existe un proceso implementado y evaluado para la protección y el control de los recursos, articulado
con la gestión del riesgo. Se logra mediante:</t>
  </si>
  <si>
    <t>Estandar 101 (GER13).Cuando la organización decida delegar a un tercero la prestación de algún servicio, debe garantizar
que:</t>
  </si>
  <si>
    <t>Estandar 102 (GER14).La organización planea, desarrolla y evalúa la relación docencia-servicio, prácticas formativas y la
investigación</t>
  </si>
  <si>
    <t>Estandar 103 (GER15).La gestión de las oportunidades de mejora consideradas en el proceso organizacional de
mejoramiento continuo, que apliquen al grupo de estándares, se desarrolla teniendo en cuenta:</t>
  </si>
  <si>
    <t>Estandar 104 (TH1).Existen procesos para identificar y responder a las necesidades del talento humano de la organización
consistentes con los valores, la misión y la visión de la organización. Estos procesos incluyen la
información relacionada con:</t>
  </si>
  <si>
    <t>Estandar 105 (TH2).Existe un proceso para la planeación del talento humano. El proceso descrito considera aspectos
tales como:• Legislación.
• Cambios en el direccionamiento estratégico.
• Mejoramiento de Seguridad del paciente, humanización, gestión del riesgo y gestión de la tecnología. Cambios en la estructura
organizacional.
• Cambios en la planta física.</t>
  </si>
  <si>
    <t>Estandar 106 (TH3).La asignación del talento humano (número y el tipo de profesionales, auxiliares o tecnólogos
necesarios) responde a la planeación y a las fases del proceso de atención y tiene en cuenta:</t>
  </si>
  <si>
    <t>Estandar 107 (TH4). La institución tiene definido el programa de inducción de personal (nuevos colaboradores
contratados, trabajadores de empresas subcontratadas, personal en formación o entrenamiento) e incluye entre otros:</t>
  </si>
  <si>
    <t>Estandar 108 (TH5).Existe un proceso para garantizar que el talento humano de la institución, profesional y no
profesional, tenga la competencia para las actividades a desarrollar. Estas competencias también aplican para los servicios contratados con terceros y es responsabilidad de la organización contratante la verificación documentada de dichas competencias. Las competencias están definidas con base en las expectativas del puesto de trabajo e incluyen:</t>
  </si>
  <si>
    <t>Estandar 109 (TH6).Existe un mecanismo diseñado, implementado y monitoreado sistemáticamente para verificar
antecedentes, credenciales y se determinan las prerrogativas de los colaboradores de la organización,
el cual incluye:</t>
  </si>
  <si>
    <t>Estandar 110 (TH7). Existe un proceso diseñado, implementado y evaluado de educación, capacitación y entrenamiento permanente que promueve las competencias del personal de acuerdo con las necesidades
identificadas en la organización, que incluye:</t>
  </si>
  <si>
    <t>Estandar 111 (TH8).La organización garantiza la evaluación sistemática y periódica de la competencia y el desempeño del talento humano de la institución, profesional y no profesional, asistencial, administrativo, de docentes e investigadores, si aplica, y de terceros subcontratados, si aplica.</t>
  </si>
  <si>
    <t>Estandar 112 (TH9).La organización cuenta con estrategias que garantizan el cumplimiento de la responsabilidad encomendada a los colaboradores. Las estrategias se relacionan con:</t>
  </si>
  <si>
    <t>Estandar 113(TH10).La organización promueve desarrolla y evalúa una estrategia de comunicación efectiva (oportuna,
precisa, completa y comprendida por parte de quien la recibe) entre las unidades funcionales, entre
sedes (si aplica) y entre servicios clínicos y no clínicos de todos los niveles. Los mecanismos son
incorporados en la política de talento humano.</t>
  </si>
  <si>
    <t>Estandar 114 (TH11).En la gestión del talento humano se analiza, promueve y gerencia la transformación cultural institucional.</t>
  </si>
  <si>
    <t>Estandar 115 (TH12).La organización promueve, desarrolla y evalúa estrategias para mantener y mejorar la calidad de vida de los colaboradores. Se incluye:</t>
  </si>
  <si>
    <t>Estandar 116 (TH13).La organización cuenta con un proceso sistemático para evaluar periódicamente la satisfacción de
los colaboradores y el clima organizacional. Esto considera si:</t>
  </si>
  <si>
    <t>Estandar 117 (TH14).Se cuenta con procesos estandarizados para planeación, formalización, implementación, seguimiento,
evaluación y análisis de costo-beneficio de las relaciones docencia-servicio e investigación y una prestación de servicios de atención en salud óptima.</t>
  </si>
  <si>
    <t>Estandar 118 (TH15).Se cuenta con procesos planeados, implementados y evaluados para la supervisión, asesoría,
prerrogativas, autorizaciones y acompañamiento al personal en prácticas formativas durante los
procesos de contacto directo con el paciente, si aplica.</t>
  </si>
  <si>
    <t>Estandar 119 (TH16).Se tiene establecido el número de personas en prácticas formativas por usuario, teniendo en cuenta
el respeto por los derechos del paciente, su privacidad, dignidad y seguridad.</t>
  </si>
  <si>
    <t>Estandar 120 (TH17).La organización garantiza procesos consistentes con el direccionamiento estratégico, para identificar
y responder a las necesidades relacionadas con el talento humano, generadas por los procesos de atención y por los clientes externos e internos de la institución, y para evaluar la efectividad de la respuesta. Lo anterior incluye:</t>
  </si>
  <si>
    <t>La organización cuenta con una misión, visión , valores establecidos en la plataforma estratégica, cuenta con una matriz de riesgo y una encuesta de climax laboral, que nos ayuda a identificar los riesgo para prevenir eventos adversos y mejorar la comodidad de los colaboradores internos. contamos con unas lista de chequeo mensual de la infraestruras, de la aplicabilidad de las medidias de protección, rondas de seguridad del lavado de manos.contamos con un plan de evacuación en caso de emergencias , ruta de evacuación, uso de extintores ,  la organización cuenta con una con un area disponible para reeadecuar según las  neceesaria que se genere en beneficio de los usuario, además cuenta con otra sede de toma de muestras Sede Centro, cuenta con el uso de todos las herremientas de proteccción por normas de bioseguridad, según la labor,programa de seguridad del paciente, programa de salud ocupacional,  gestion de riegos, manual de biodseguridad,  manejo de los desechos biologicos, utilización de canecas y afiches sobre el correcto lavado de manos y manejo de los defechos. cuenta con espacios adecuados para la buena circulación, privacidad, ventilación, silla acogedoras.</t>
  </si>
  <si>
    <t xml:space="preserve">La misión, visión , valores publicados en la sala de espera, documentados en el manual de calidad.
GC-FOR-035 Encuesta de Gestión de Riesgo.
TH-FOR-026 Encuesta de satisfacción del cliente.
AF-FOR-002 Lista de verificación de infraestructura.
AF-FOR-004 Lista de chequeo limpieza de baños.
AF-FOR-007 Lista de Verificación de recolección de residuos.
AF-FOR- 009- Lista de Verificación de uso de elementos de protección.
AF-FOR- 010 Verificación de botiquin.
GC-FOR-033 Rondas de seguridad lavado de manos.
GC-INS -001 Instructivos de  seguridad del paciente.
AF-INS-003 Plan de emergencia.
AF-INS-002 Manejo de extintores.
Area disponibles de readecuación donde queda la ips Provida. 
señalización de las rutas de evacuación.
AF-MAO-002. Manual de Bioseguridad.
GSST-MAO-003 Manual de salud ocupacional.
AF-MAO-001Manual de gestión de residuos biologicos.
</t>
  </si>
  <si>
    <t xml:space="preserve">la organización cuenta  con los manuales de bioseguridad, manual de gestión de residuos biologicos,
e instructivos y un cronograma de capacitaciones general de todos los temas icluyendo los del proceso de ambiente fisico, para los colaboradores.los cuales son socializados con los colaboradores antiguos y nuevos,
a través de los indicadores de incidentes, y el de eventos adverso, ademas se cuenta con instructivos  de limpeiza y aseo, uso de extintores en  lareas del laboratorio, los cuales son socializados a los colaboradores y persona encargadas de estas fucniones, los cuales son rebizados anualmente y actualizados, politica de uso y reuso, contamos con un area social y una nevera para el manejo de los alimentos de uso esclisivo para los colaboradores, los implementos de protección y seguridad de la institució por ejemplo( uso de extintores, alarmas) .
 </t>
  </si>
  <si>
    <t>AF-MAO-002. Manual de Bioseguridad.
TH-MAO-003 Manual de salud ocupacional.
AF-MAO-Manual de gestión de residuos biologicos.
TH-FOR-020 Cronograma de capacitaciones.
AF-PRO-001.Procedimiento de infraestructura.
GC-IND-011 Incidentes en la prestación del servicio.
GC-IND-003. Indicadores de eventos adversos.
AF-INS-001 Instructivo de limpieza y desinfección.
AF-INS-003 Instructivo de Plan de emergencia.
AF-INS-002 Insrtructivo de  Manejo de extintores.
AF-PT-001. Lavado de materiales.
Anexo 1 Política de uso y reuso.
Un area social para los colaboradores.
AF-FOR- 009- Lista de Verificación de uso de elementos de protección.</t>
  </si>
  <si>
    <t xml:space="preserve">La organización cuenta con una política de gestión ambiental, el cual está establecida en el código de etica y buen gobierno, como en el pegirasa donde  se compromete con el manejo adecuado de los desechos biologicos, el uso de papel reciclable, el cual se evalua con el indicador de GC-IND-00 ,minimizar el uso del papel y aumentar la utilización de correos electrónicos y wassap,  el uso adecuado de los servicio mediante la cultura del ahorro y no malgastar los recursos, a través del uso de los implementos de protección, manejo adecuado de los desechos, rondas de seguridad de lavado de manos   logramos minimizar la contaminación. </t>
  </si>
  <si>
    <t>DE-MAO-001 Código de etica y buen gobierno.
GC-IND-028 Destinación de reciclaje.
AF-FOR-007 Lista de Verificación de recolección de residuos.
AF-FOR- 009- Lista de Verificación de uso de elementos de protección.
GC-FOR-033 Rondas de seguridad lavado de manos.</t>
  </si>
  <si>
    <t>La organización cuenta con un manual de gestión de residuos hospitalarios el cual es socializado con los colaboradores , cuenta con  canecas de diferentes colores de acuerdo a los residuos , un sitio de almacenamiento temporal de los residuos hospitalarios,el uso adecuado de elementos de protección personal de acuerdo al cargo, verificando su uso  a través de una  lsita de verficación, la cultura de reciclar y disminuir el uso del papel, mayor utilizacion de correos electronicos y whatsapp, capacitaciones a los colaboradores sobre el manejo adecuado de los desecho, la organización realiza auditorias interna a la empresa contratada para la recolección e incineración de los desechos  para verificar cada dos años si estas no han tenido ningúna no conformidad,  y ellas envías un certificado mensual con los kilos que fueron incinerados o disposición final de estos residuos. 
La realización de capacitaciones en desechos biologicos incluidas en el cronograma de capacitaciones .  mensualmente se realiza verificación de infraestructura para ver en que estado se encuentran.</t>
  </si>
  <si>
    <t xml:space="preserve">AF-MAO-Manual de gestión de residuos biologicos.
GC-FOR-009 Formato de socialización de documentos.
Canecas disponibles en las diferentes areas del laboraorio, un sitio aislado de almacenamiento temporal de residuos con su respectiva señalización y tanques.
AF-FOR- 009- Lista de Verificación de uso de elementos de protección.
TH-FOR-020 Cronograma de capacitación.
AF-FOR-007 lista de verificación de auditoria a empresas recolectora  de residuos.
ceritificado de incenerización o disposiciíon final de los residuos hospitalarios  ingeambiente del caribe SA.ESP.
TH-FOR-000 Asistencia a capacitaciones.
AF-FOR-002 Lista de verificación de infraestructura.
</t>
  </si>
  <si>
    <t xml:space="preserve">La organización cuenta con un plan de emergencia el cual se actualiza anualmente o dependiendo de alguna necesidad de ajuste en los mecanismos. Contamos con una planta electrica, plantillas de los diferentes exámenes ups, backups de las interfaces,  del software, carpeta compartida, la creación de un grupo (wthasap ) Lab fleming para comunicación interna y divulgaciones relacionadas con la institución, se cuenta con extintores, y capacitacione en el manejo de los mismos. existen señalizaciones de salidas de emergencia. Contamos con un sistema de alrama en dos puntos establecido en la instituciòn, y brigadas de emergias. </t>
  </si>
  <si>
    <t xml:space="preserve">AF-INS-003 Plan de emergencia.
AF-INS-002 Manejo de extintores.
Plano de salida de emergenica publicado  en la sala de espera.
4 Extintores ubicados en el almacenamiento de residuo peligrosos, area administrativa, area de procesamiento de analisis, area social.
planta electrica ubicada cerca del area social, un disco duro externo, usb, grupo whatsap labfleming.
GC-FOR-009 Formato de socialización de documentos.
TH-FOR-000 Asistencia a capacitaciones.
señalizaciones de salida de evacuación ubicada en las diferentes areas  del laboratorio. 
</t>
  </si>
  <si>
    <t>La organización cuenta con unas instalaciones  donde funcionaba la Ips de provida el cual queda en una calle opuesta de la organizaciòn,   que se emplearia dado el caso de emergencia  para seguir el funcionamiento del servicio.</t>
  </si>
  <si>
    <t xml:space="preserve">sede principal ubicada en la calle 17 N° 6A-79 barrio córdoba.
</t>
  </si>
  <si>
    <t>La organización tiene un diseño en su infraestructura  y proceso establecidos para la atención al usuario  que permiten que se ubique dentro de la organizaciíon de manera rápida y segura. Ademas nuestro software almacena la información de los pacientes que son atendidos en el día, contamos con camaras en las entradas del laboratorio , en la sala de espera y  tomas  de muestras, planos de diseño en la instituciòn, tambien despues de las 10:am solo queda funcionando una sola entrada de usuarios por seguridad.</t>
  </si>
  <si>
    <t xml:space="preserve">Planos de diseño de la institución.
PS-PREA-PRO-001 procedimiento pre-analitico.
El software Enterprise TS.
9 camaras en la sede prinicipal.
</t>
  </si>
  <si>
    <t>La organización cuenta con afiches  de prohibido fumar en la sala de espera . Y cuenta con una politica de no fumadores que se encuentra publicada en la cartelera y een el manual de gestiòn de seguridad y salud en el trabajo</t>
  </si>
  <si>
    <t>Afiche ubicado en la sala de espera, cerca de la recepción. 
Manual de gestiòn de seguridad y salud en el trabajo GSST-MAN.001</t>
  </si>
  <si>
    <t xml:space="preserve">La organización cuenta con una infraestructura y diseño adecuados a  la normatividad que permiten espacios que brindan comodidad,  buena iluminación y privacidad.cuenta con afiches de guadar  silencio, unos avisos y señalización con caracteristicas que permiten reducir la contaminación visual, rampa y pasillas que permiten el paso a personal con discapacidad, una sala de espera confortable con sillas comodas, buena ventilación e iluminacion y espaciosa. </t>
  </si>
  <si>
    <t>Planos de diseño de la institución.
Afiche de gurde silencio ubicado en la sala de espera.
Las señalizaciones y afiches de misión , visión, politica de calidad, buzón de quejas sugerencias y felicitaciones, prohibido fumar,los certificados de icontec y distintivo de habilitación.</t>
  </si>
  <si>
    <t>La organización realiza remodelaciones de acuerdo a las necesidades y estas se hace de acuerdo a la normatividad vigente, por lo general se trabaja de noche o los fines de semana para no poner en riesgo a los usuarios y colaboradores. Ademàs contamos con sificiente espacio para trasladarnso en otra area mienstras se realizan la remodelaciones.</t>
  </si>
  <si>
    <t xml:space="preserve">Los planos de las remodelaciones, no se ha dejado de atender ni un día, no hay quejas por ruido en tiempo de remodelación, no hay eventos adversos relacioneados con este tema.
</t>
  </si>
  <si>
    <t>La organización cuenta con un grupo de direccionamiento y un lider del proceso de seguimiento a equipos los cuales se reunen cuando se presenta  la necesidad de compra un equipo según la demanda de las pruebas y la capacidad instalada, tanto de los recursos técnologicos como recurso humano, se hace un estudio de mercadeo solicitando  como  minimo dos contizaciones diferentes, según como está establecido el procedimiento de seguimiento a equipos. estan todos los pasos desde que se detecta la nececidad de adquirir un nuevo equipo y todas las medidas que hay que tener en cuenta para su ingreso, y la puesta en marcha.  el recurso humano es entrenado en el manejo y uso de los equipos los cuales los certificados de entrenamiento reponsan en las hojas de vidad de cada uno de ellos.</t>
  </si>
  <si>
    <t xml:space="preserve">SE-PRO-001 Procedimiento a equipos de medición. </t>
  </si>
  <si>
    <t>la organización cuenta con el manual de tecnovigilancia y nos encontramos inscritos en en el INVIMA el cual se esta vigililante de las alarmas que se pueden  presentar cuando un equipo esta fuera de uso y puede ser un peligro. Además al adquirir un equipo nuevo se solicita al proveedor el certificado de invima y podemos evidenciar que es seguro para su uso, tambien los proveedores entrega unas especificaciones sobre el lugar y espacio donde se va a ubicar el equipo para garantizar su buen funcionamiento, entregan manal  de funcionamiento, y una semana de entrenamiento del manejo del equipo,ademas la garantìa y mantenimiento preventivo y correcivo del  equipo durante el tiempo de la garantìa y las actualizaciones  que se presente durante este tiempo, una vez instalado  el equipo los ingeniero deja estipulado en el informe lasmcondiciones de buen estado de este, y quienesta encargado del entrenamiento del equipo mediante una puesta en marcha se evidencia el buen funcionamiento de este.
se realiza un estudio de costo, teniendo  en cuanta el costo por pruebas y el tiempo en realizaciòn de las pruebas, mètodo, beneficios y la tècnologìa esto se realiza en consenso con la persona encargada de seguimiento de equipos, compras, coordinadora y comitèc de direccionamiento estratègico.
Ademàs cuenta con un comitè de vigilancia que mensualmente vigila las alertas sanitarias.</t>
  </si>
  <si>
    <t>SE-MAO-001 Manual del programa nacional de tecnovigilancia.
SE-FOR-004 Lista de verificaciòn de puesta en marcha del equipo.
Acta de comitèc de direccionamiento estratègico de la aprobaciòn de compra del equipo.
Certificados de entreniemto por el proveedor soportados en la hoja de vida de los colaboradores.
SE- FOR-002 Cronograma de mantenimiento.
SE-FOR-005 Hoja de vida de los equipos.
SE-FOR-030 Verificaciòn de alertas sanitarias 
TH-FOR-012 Registro de entrenamiento y reentrenamiento.
GC-FOR-001 Acta de comitè.</t>
  </si>
  <si>
    <t>La organización cuenta con el manual de tecnovigilancia y ademàs nos encontramos  inscrito  en en el INVIMA el cual se esta vigililante de las alarmas que se pueden  presentar cuando un equipo esta fuera de uso y puede ser un peligro. cuenta con una lista de verificaciòn de  puesta en marcha del equipo el cual incluye  el certificado de invima,  y podemos evidenciar que es seguro para su uso, tambien verificamos las  especificaciones sobre el lugar y espacio donde se va a ubicar el equipo para garantizar su buen funcionamiento,  ademàs especifica el estado de funcionamiento del equipo, se garantiza su buen uso de los equipos a travès del entrenamiento y reentrenamiento  a los colaboradores del manejo del equipo,el cual son evaluados para saber que tanto han asimilado su manejo. se cuenta con un cronograma de mantenimiento donde se establecen los tiempos de mantenimiento preventivo, los soporte de estos mantenimientos se encuentran en las hojas de vidas de los equipos. se asegura el apoyo tècnologico y cientifico con los proveedores del equipo paeventualidad o falla del equipo, se cuenta con las hojas de vida de los ingenieros de los proveedores del equipo el cual en caso de fallas de este tengamos una respuesta inmediata y atravès del cal center.</t>
  </si>
  <si>
    <t>SE-MAO-001 Manual del programa nacional de tecnovigilancia.
SE-FOR-004 Lista de verificaciòn de puesta en marcha del equipo.
Certificados de entreniemto por el proveedor soportados en la hoja de vida de los colaboradores.
SE- FOR-002 Cronograma de mantenimiento.
SE-FOR-005 Hoja de vida de los equipos.
SE-FOR-030 Verificaciòn de alertas sanitarias 
TH-FOR-012 Registro de entrenamiento y reentrenamiento.</t>
  </si>
  <si>
    <t>La organizaciòn cuenta con una lista de verificaciòn de puesta en marcha de los equipos adquiridos, un cronograma de mantenimiento, y registros de mantenimiento diario semanal y mensual de los equipos, el cual son revisados a travès de rondas de segurida de seguimiento a equipos.</t>
  </si>
  <si>
    <t>SE-FOR-004 Lista de verificaciòn de puesta en marcha del equipo.
SE- FOR-002 Cronograma de mantenimiento.
SE-FOR-005 Hoja de vida de los equipos.
SE-FOR-030 Verificaciòn de alertas sanitarias 
TH-FOR-012 Registro de entrenamiento y reentrenamiento.
regisros de mantemineto diario, semanal y mensual de los equipos.</t>
  </si>
  <si>
    <t xml:space="preserve">La organizaciòn cuenta con registros de mantenimientos y limpieza interna y externa , diarios, semanal y mensual de cada equipo el cual especifican los tiempo de decontaminaciòn de estos, se realiza entrenamiento y reentrammiento a los colaboradores cada vez que se requiere y anualmente. </t>
  </si>
  <si>
    <t>TH-FOR-012 Registro de entrenamiento y reentrenamiento.
SE-FOR-012 Registro de mantenimiento del microsocopio.</t>
  </si>
  <si>
    <t xml:space="preserve">La organizaciòn cuenta con un cronograma de mantenimientos de equipos el cual permite un mejor desempeño de estos, se decide renovar tecnologìa con base a un estudio de nùmero pruebas, costo de prueba y y el tiempo en la realizaciòn de la mismas y mejorar la calidad de los resultados, y se adquiere mayor confiabilidad y seguridad. el comitèc administrativo y financiero se reune cada vez que se genere una necesidad de compra de equipos para su aprobaciòn.
</t>
  </si>
  <si>
    <t>SE- FOR-002 Cronograma de mantenimiento.
Comitè administrativo y financiero.</t>
  </si>
  <si>
    <t>La organizaciòn cuenta con  la sede en cartagena tenemos algunos equipos en común  debido a que el  volumen de muestras que se tiene en estos momentos no es suficiente para tener la  misma tecnología que hay en la sede principal. Pero si se comparte la facturaciòn.</t>
  </si>
  <si>
    <t xml:space="preserve">Software ENTERPRISE Y BILLING
</t>
  </si>
  <si>
    <t xml:space="preserve">La organización cuenta con un laboratorio de red de apoyo el cual su técnología es muy avanzada con el cual compartimos algunos equipos y la implementación de técnicas iguales a la nuestra,  pensando en la calidad de los resultados y en el binestar de los usuarios se replantea con ellos anualmente los precios de las pruebas más remitidas con el fín de seguir trabajando con ellos y seguir brindando el mejor servicio.  </t>
  </si>
  <si>
    <t xml:space="preserve">Auditorias externas a proveerdores( laboratorio colcan , centrolab red de apoyo), Bioresiduos 
Contratos con estos proveedores. </t>
  </si>
  <si>
    <t xml:space="preserve">la organización cuenta con equipos de técnología avanzada en el area de hematología, químiza especial y clínica, area de microbiología. Los cuales tiene las guías rapidas o manual de funcionamiento. </t>
  </si>
  <si>
    <t xml:space="preserve">
Area de hematologìa 
ABX micros E60 DEX-005, dimyn dh36DEX-053
HUMACLOT- JUNIOR DEX-010
Area de química especial: 
magglumi 600
 Liaison. DEX-0056-DEX-0087
Area de Microbiología: victeck 2DEX- 065
cabina  de bioseguidad.
Area de química clinica :
BT 3000 PLUS DEX-032, DEX-059
IMOLA RX, DEX-014, DEX-012
EASYLITE PLUS ,DEX-012, DEX-063
I CROMA, DEX-021
</t>
  </si>
  <si>
    <t>Estandar 49 (AsEVA3) la organización cuenta con una defnicion interna de lo que constituye ser un consultador cronico de un determinado servicio y tiene procesos establecidos para cuantificar y generar acciones encaminadas a evaluar y controlar la situacion.</t>
  </si>
  <si>
    <t xml:space="preserve">Estandar 57 (AsREF5) en los servicios de habilitacion y rehabilitacion se cuenta con un mecanismo al egreso del proceso de atencion al usuario para informar al paciente sobre los tramites que se deben realizar en caso de necesitar remision o cita con otro prestador. </t>
  </si>
  <si>
    <t>-</t>
  </si>
  <si>
    <t xml:space="preserve">Estandar 148 (GI7) Existen procesos para la gestion y mineria de datos, que permitan obtener la informacion en forma oportuna, veraz clara y conciliada. </t>
  </si>
  <si>
    <t xml:space="preserve">La organizaciòn cuenta con un plan de calidad el cual se va llevando acabo  mensualmente, y se actualizan la informaciòn del SGC, Se cuenta con un consolidado de indicadores de todos los procesos el cual nos orienta como esta el SGC y si hay que tomar acciones segùn sus resultados, se cuenta con un procedimiento de control de la documentaciòn, y  un listado de documentos donde se establecen el tiempo de almacenamiento, actualizaciòn y eliminaciòn de la informaciòn , contamos con una normatividad de confidencialidad de la informaciòn, uso de claves para los colaboradores, contamos con una carpeta compartida donde se encuentra la informaciòn que debe ser socializada, un sistema de informaciòn siau, </t>
  </si>
  <si>
    <t>La organización cuenta con procedimientos y formatos para la realización de analisis de causa cuando  se detectan fallas en los proceso según consolidado de indicadores, se levantan las acciones respectivas y se  socializa a los lideres de los proceso para llevara a cabo las actividades pertinentes jde la mano de las encaragada del SGC,   además contamos con 5  comités, que son de apoyo en el SGC.</t>
  </si>
  <si>
    <t xml:space="preserve">La organización cuenta con un plan operativo donde se establece un presupuesto  para la inversión  en ténología según las necesidades de la organización, en cuanto al entrenamiento el proveedor se encarga de la capacitación del manejo del equipo y expide las certificaciones, las cuales son ingresadas a la hoja de vida de los colaboradores y despues  la organización reentrena a sus colaboradores anualmente o cuando se requiera,  existe un normatividad de la confidencialidad de la información y contamos con un código de etica y buen gobierno, además existe una capacidad instalada talnto humano vs equipos. </t>
  </si>
  <si>
    <t>La organización cuenta con un procedimiento de  normatividad de la documentación y una normatividad de  confidencialidad de la información el cual es firmada por los colaboradores,  manejo  de claves personales del software enterprise y billing.
Además se cuenta con un disco  duro externo el cual se realiza backup   de la información diaria del software y un disco duro externo se realiza backup  mensual del SGC y de la carpeta compartida. y de las interfase de los equipos y el sofware Enterprise y Billing  el cual es guardado en lugar diferente de la organización, una usb donde se hace Backup  cada dos días de la carpeta del SGC y permanece a cargo de la coordinadora del SGC.
Existe un procedimiento de control de la documentacón y hay un sitio de almacenamiento de los documentos en físico donde es de acceso restringido y van etiquetiados con las fechas de reciclar.</t>
  </si>
  <si>
    <t>La organización cuenta con un software ENTERPRIESE el cual todos los colaboradores tienen acceso a él con sus claves personales y según su cargo a ciertos items.
Para la transcripción  de resultados al sofware hay equipos que cuentan con  interfases   y lo unico que se transcribe mediante la forma de escoger el en software los parametros que ya estan en las pantillas  son los coprologicos, orinas, frotis , koh y algunas pruebas de microbiología, todo esto  da confiabilidad , seguridad y validez de la información.
y existe un normatividad de confidencialidad de la información el cual es firmada por todos los colaboradores.</t>
  </si>
  <si>
    <t>exiete un proceso documentado que es direccionamiento estratégico el cual incluye un proedimiento de revisión por la dirección en donde se recopila la información de todos los indicadores de los proceso y se evaluan para toma de decisiones y mejoras de los procesos, este inofrme es divulgado y socializado con los lideres de los procesos, y la acciones que se deban realizar se socializa con los líderes de proceso para llevar acabo la actividades.</t>
  </si>
  <si>
    <t>La organizaciòn cuenta con un procedimiento pre-analitico el cual esta la implementaciòn de un plan B en caso de fallar el sistema del enterprise TS, contamos con plantillas para el reporte de los resultados, listado diario de los pacientes en medio fisico, registro de resultadas de los examenes de quimica sanguinea, microbiologia, quimica especial, microscopia, coagulaciòn y hematologìa queda en los equipos,y los backup de l software , carpeta del SGC , Carpeta compartida.</t>
  </si>
  <si>
    <t>La organizaciòn tiene estandarizo sus sofware las siglas de los examenes de laboratortio y diagnosticos.</t>
  </si>
  <si>
    <t>El sofware nos muestra cuando unos items de validaciòn de resultados y esto permite que se imprima para su entrega, ademas contamos con una carpeta compartida donde todos pueden observan la informaciòn y resultados de indicadores.</t>
  </si>
  <si>
    <t>existe un matriz de comunicaciones donde establece como se debe divulgar la informaciòn segùn su origen y ademas contamos con una carpeta compartida del SGC.</t>
  </si>
  <si>
    <t>GC-FOR-020 Plan de calidad.
GC-FOR-025 Consolidado de indicadores
GC-FOR-005 Formato de solicitud y seguimientos de acciones correctivas.
GC-FOR-006 solicitud y seguimiento de acciones preventivas y de mejoras.
GC-PRO-003 Control de documento y registros
GC-FOR-008 Listado de maestro de los documentos de los proceso
GC-PRO-005 Normalización de la documentación 
GC-FOR-016 Normativa de la confidencialidad.
SGC FLEMING(HEMATOLOGÍA(V)] (Carpeta compartida)
GC-PRO-006 SIAU
GC-FOR-009 Control y dovulgación de la información.</t>
  </si>
  <si>
    <t xml:space="preserve">seguimiento y adherencia a los procesos. </t>
  </si>
  <si>
    <t xml:space="preserve">GC-FOR-025 Consolidado de indicadores
GC-FOR-005 Formato de solicitud y seguimientos de acciones correctivas.
GC-FOR-006 solicitud y seguimiento de acciones preventivas y de mejoras.
SGC FLEMING(HEMATOLOGÍA(V)] (Carpeta compartida)
GC-FOR-009 Control y dovulgación de la información.
GC-FOR-002 Comité de Calidad y seguridad.
GC-FOR-002 Comité Administrativo y Financiero.
</t>
  </si>
  <si>
    <t>DE-FOR-007    Plan operativo anual
TH-FOR-012 Registro de entrenamiento y reentrenamiento.
GC-FOR-016 Normativa de la confidencialidad.
DE-MAO-001 Código de etica y buen gobierno.</t>
  </si>
  <si>
    <t>seguimiento y adherencia a los  proceso</t>
  </si>
  <si>
    <t xml:space="preserve">GC-PRO-003 Control de documento y registros
GC-FOR-008 Listado de maestro de los documentos de los proceso
GC-PRO-005 Normalización de la documentación 
GC-FOR-016 Normativa de la confidencialidad.
SGC FLEMING(HEMATOLOGÍA(V)] (Carpeta 
compartida)
Disco duro externo a la organización.
Disco duro interno(a  la organización)
USB externa.
SE-FOR-031 Cronograma de BACKUP
</t>
  </si>
  <si>
    <t>Seguimiento y adherencia a los procesos</t>
  </si>
  <si>
    <t xml:space="preserve">Las claves personales de acceso al sofware ENTERPRISE Y BILLIGN,
las interfases de los equipos del area de Hematología, Química clínica , Química especial y microbiología.
GC-FOR-016 Normativa de la confidencialidad.
</t>
  </si>
  <si>
    <t xml:space="preserve">Software ENTERPRISE Y BILLING clasificación de rol
Administrativo(Coordinadora de lab), auxiliar basico( auxiliares de laboratorio), Secretaria(auxiliares de facturación y auxiliar administrativo), Bacteriologos básico(Bacteriologos)
TH-FOR-003 Perfil de cargos
GC-PRO-003 Control de documento y registros
GC-FOR-008 Listado de maestro de los documentos de los proceso
Dex-043 Manual del enterprise TS.
</t>
  </si>
  <si>
    <t>La organización cuenta con un software el cual estan clasificado los roles de los colaboradores y de acuerdo a esto cada colaborador  tienen acceso a sus funciones y a las que sean agregadas por el administrador.
Y existen unos perfiles de cargos y procesos estandarizados donde se establecen las funciones de cada colaborador, y un manual de funcionamiento del sofware que te indica el como ingresar la información.
Además hay hay un procedimiento de control de la documentación el cual los datos fisicos son almacenados durante un tiempo establecido en el listado de maestros de documentos por proceso, y se pueden comparar los datos fisico con los transmitidos en el software y observar la concordacia. tambien el sofware nos permite acceder a los datos estadisticos que nos ayudan a orientarnos en la tomas de decisiones para el mejoramiento del servicio.</t>
  </si>
  <si>
    <t>DE-PRO-002 Revisión por la dirección.
DE-FOR-001 Informe de revisión  por la dirección
.GC-FOR-025 Consolidado de indicadores
GC-FOR-005 Formato de solicitud y seguimientos de acciones correctivas.
GC-FOR-006 solicitud y seguimiento de acciones preventivas y de mejoras.
GC-FOR-009 Control de divulgación de la información.</t>
  </si>
  <si>
    <t>seguimiento y adherencia a los procesos.</t>
  </si>
  <si>
    <t>GC-PRO-005 Normalización de la documentación 
GC-FOR-016 Normativa de la confidencialidad.
GC-FOR-008 Listado de maestro de los documentos de los proceso
GC-FOR-024 Control de Registros
GC-IND-001 Producto o servicio no conforme
software ENTERPRISE TS</t>
  </si>
  <si>
    <t xml:space="preserve">La organización cuenta con unos procedimiento de control de registro de documentos y normatividad de la información y un listado de maestros y control de registros donde se establecen las fechas de almacenamiento y reciclaje, fechas de elaboración y actualizacion de los documentos, además llevamos un indicador  de producto o servicios no conformes donde reportamos los caso de número de identificación erroneas, sexo o tipo de documento y otros relacionados con el proceso preanalitico, además contamos con un software que nos muestra el historial del paciente desde la primer y ultimo ingreso, nos evidencia quien le hizo el ingreso, que pruebas se realizó y quien las realizó y validó, </t>
  </si>
  <si>
    <t xml:space="preserve">PS-PRO-PREA-001 Procedimiento preanalitico.
Plantillas de trabajo para los reportes de resultados en el escritotrio de cada computador
hojas de trabajo diarias por areas
Dixco duro externo , usb. 
 </t>
  </si>
  <si>
    <t>Seguimiento adherencia al proceso</t>
  </si>
  <si>
    <t xml:space="preserve">Demograficos diagnosticos de la letra A hasta la Z, y siglas como se conocen los respectios examenes clìnicos.todo esto en software enterprise. </t>
  </si>
  <si>
    <t>software ENTERPRIS TS, item de validaciò el cual es un chulo color verde 
SGC FLEMING(carpeta compartida.)</t>
  </si>
  <si>
    <t xml:space="preserve">Seguimiento y adherencia a los procesos </t>
  </si>
  <si>
    <t>GF.FOR-015 Matrìz de comunicaciones 
SGC FLEMING(carpeta compartida.)</t>
  </si>
  <si>
    <t>Seguimiento y adherencia.</t>
  </si>
  <si>
    <t xml:space="preserve"> Se consideran las RONDAS DE SEGURIDAD (GC-FOR-033, como herramientas para incrementar la seguridad de la atención en salud. Son realizadas mensualmente, se cuenta con un  Indicador de eventos adversos  GC-IND-003</t>
  </si>
  <si>
    <t>La organización cuenta con un sistema de gestión de calidad basado en la norma ISO 9001:2015 y ademas cuenta con una matriz de planificación de objetivos para el cumplimiento de los objetivos de calidad de la organización los cuales tambien cuenta con un plan de calidad y un número de indicadores que nos miden el cumplimiento y mejora de la calidad de la prestación del servicio.</t>
  </si>
  <si>
    <t>Matriz de planificación de objetivos,DE-FOR-013
consolidado de indicadores GC-FOR-020
plan de calidad.GC-FOR-025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</si>
</sst>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46" x14ac:knownFonts="1">
    <font>
      <sz val="11"/>
      <color theme="1"/>
      <name val="Calibri"/>
      <family val="2"/>
      <scheme val="minor"/>
    </font>
    <font>
      <sz val="10"/>
      <color indexed="8"/>
      <name val="Arial"/>
      <family val="2"/>
    </font>
    <font>
      <sz val="10"/>
      <color rgb="FF000000"/>
      <name val="Arial"/>
      <family val="2"/>
    </font>
    <font>
      <b/>
      <sz val="10"/>
      <color theme="0"/>
      <name val="Arial"/>
      <family val="2"/>
    </font>
    <font>
      <sz val="10"/>
      <color theme="0"/>
      <name val="Arial"/>
      <family val="2"/>
    </font>
    <font>
      <b/>
      <sz val="11"/>
      <color theme="1"/>
      <name val="Calibri"/>
      <family val="2"/>
      <scheme val="minor"/>
    </font>
    <font>
      <sz val="8"/>
      <color indexed="81"/>
      <name val="Tahoma"/>
      <family val="2"/>
    </font>
    <font>
      <b/>
      <sz val="14"/>
      <color theme="1"/>
      <name val="Calibri"/>
      <family val="2"/>
      <scheme val="minor"/>
    </font>
    <font>
      <b/>
      <i/>
      <sz val="11"/>
      <color theme="1"/>
      <name val="Calibri"/>
      <family val="2"/>
      <scheme val="minor"/>
    </font>
    <font>
      <b/>
      <sz val="10"/>
      <color theme="1"/>
      <name val="Calibri"/>
      <family val="2"/>
      <scheme val="minor"/>
    </font>
    <font>
      <b/>
      <sz val="9"/>
      <color theme="1"/>
      <name val="Calibri"/>
      <family val="2"/>
      <scheme val="minor"/>
    </font>
    <font>
      <b/>
      <sz val="18"/>
      <color theme="1"/>
      <name val="Calibri"/>
      <family val="2"/>
      <scheme val="minor"/>
    </font>
    <font>
      <sz val="11"/>
      <name val="Calibri"/>
      <family val="2"/>
      <scheme val="minor"/>
    </font>
    <font>
      <b/>
      <sz val="11"/>
      <color rgb="FFFF0000"/>
      <name val="Calibri"/>
      <family val="2"/>
      <scheme val="minor"/>
    </font>
    <font>
      <b/>
      <sz val="16"/>
      <name val="Calibri"/>
      <family val="2"/>
    </font>
    <font>
      <b/>
      <sz val="10"/>
      <name val="Calibri"/>
      <family val="2"/>
    </font>
    <font>
      <sz val="10"/>
      <name val="Calibri"/>
      <family val="2"/>
    </font>
    <font>
      <b/>
      <sz val="7"/>
      <name val="Calibri"/>
      <family val="2"/>
    </font>
    <font>
      <b/>
      <sz val="6"/>
      <name val="Calibri"/>
      <family val="2"/>
    </font>
    <font>
      <sz val="7"/>
      <name val="Calibri"/>
      <family val="2"/>
    </font>
    <font>
      <b/>
      <sz val="14"/>
      <color rgb="FFFFFFFF"/>
      <name val="Calibri"/>
      <family val="2"/>
    </font>
    <font>
      <sz val="9"/>
      <color indexed="8"/>
      <name val="Calibri"/>
      <family val="2"/>
    </font>
    <font>
      <sz val="9"/>
      <name val="Calibri"/>
      <family val="2"/>
    </font>
    <font>
      <sz val="8"/>
      <name val="Calibri"/>
      <family val="2"/>
    </font>
    <font>
      <sz val="10"/>
      <color indexed="8"/>
      <name val="Calibri"/>
      <family val="2"/>
    </font>
    <font>
      <sz val="9"/>
      <color theme="1"/>
      <name val="Calibri"/>
      <family val="2"/>
    </font>
    <font>
      <sz val="9"/>
      <color rgb="FF000000"/>
      <name val="Calibri"/>
      <family val="2"/>
    </font>
    <font>
      <sz val="10"/>
      <color theme="1"/>
      <name val="Calibri"/>
      <family val="2"/>
    </font>
    <font>
      <u/>
      <sz val="8"/>
      <color rgb="FF0000FF"/>
      <name val="Calibri"/>
      <family val="2"/>
    </font>
    <font>
      <b/>
      <sz val="20"/>
      <name val="Calibri"/>
      <family val="2"/>
    </font>
    <font>
      <sz val="11"/>
      <color theme="1"/>
      <name val="Calibri"/>
      <family val="2"/>
    </font>
    <font>
      <b/>
      <sz val="16"/>
      <name val="Calibri"/>
      <family val="2"/>
      <scheme val="minor"/>
    </font>
    <font>
      <b/>
      <sz val="10"/>
      <name val="Calibri"/>
      <family val="2"/>
      <scheme val="minor"/>
    </font>
    <font>
      <sz val="10"/>
      <name val="Calibri"/>
      <family val="2"/>
      <scheme val="minor"/>
    </font>
    <font>
      <b/>
      <sz val="7"/>
      <name val="Calibri"/>
      <family val="2"/>
      <scheme val="minor"/>
    </font>
    <font>
      <b/>
      <sz val="6"/>
      <name val="Calibri"/>
      <family val="2"/>
      <scheme val="minor"/>
    </font>
    <font>
      <b/>
      <sz val="14"/>
      <color rgb="FFFFFFFF"/>
      <name val="Calibri"/>
      <family val="2"/>
      <scheme val="minor"/>
    </font>
    <font>
      <b/>
      <sz val="11"/>
      <name val="Calibri"/>
      <family val="2"/>
      <scheme val="minor"/>
    </font>
    <font>
      <b/>
      <sz val="16"/>
      <color theme="1"/>
      <name val="Calibri"/>
      <family val="2"/>
    </font>
    <font>
      <b/>
      <sz val="11"/>
      <color theme="1"/>
      <name val="Calibri"/>
      <family val="2"/>
    </font>
    <font>
      <sz val="10"/>
      <color rgb="FF000000"/>
      <name val="Calibri"/>
      <family val="2"/>
    </font>
    <font>
      <sz val="8"/>
      <color theme="1"/>
      <name val="Calibri"/>
      <family val="2"/>
    </font>
    <font>
      <b/>
      <sz val="8"/>
      <color theme="1"/>
      <name val="Calibri"/>
      <family val="2"/>
    </font>
    <font>
      <b/>
      <sz val="10"/>
      <color theme="1"/>
      <name val="Calibri"/>
      <family val="2"/>
    </font>
    <font>
      <sz val="8"/>
      <color theme="1"/>
      <name val="Calibri"/>
      <family val="2"/>
      <scheme val="minor"/>
    </font>
    <font>
      <sz val="11"/>
      <color indexed="8"/>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003366"/>
        <bgColor rgb="FF003366"/>
      </patternFill>
    </fill>
    <fill>
      <patternFill patternType="solid">
        <fgColor rgb="FFCCFFCC"/>
        <bgColor rgb="FFCCFFCC"/>
      </patternFill>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
      <patternFill patternType="solid">
        <fgColor rgb="FF00206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39997558519241921"/>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356">
    <xf numFmtId="0" fontId="0" fillId="0" borderId="0" xfId="0"/>
    <xf numFmtId="0" fontId="0" fillId="0" borderId="0" xfId="0"/>
    <xf numFmtId="0" fontId="0" fillId="0" borderId="0" xfId="0"/>
    <xf numFmtId="0" fontId="0" fillId="0" borderId="0" xfId="0"/>
    <xf numFmtId="0" fontId="1" fillId="0" borderId="0" xfId="0" applyFont="1" applyBorder="1" applyAlignment="1">
      <alignment horizontal="justify" vertical="center" wrapText="1"/>
    </xf>
    <xf numFmtId="0" fontId="0" fillId="0" borderId="3" xfId="0" applyBorder="1" applyAlignment="1">
      <alignment horizontal="center"/>
    </xf>
    <xf numFmtId="0" fontId="0" fillId="0" borderId="54" xfId="0" applyBorder="1" applyAlignment="1">
      <alignment horizontal="center"/>
    </xf>
    <xf numFmtId="0" fontId="4" fillId="12" borderId="21" xfId="0" applyFont="1" applyFill="1" applyBorder="1" applyAlignment="1">
      <alignment horizontal="left" vertical="center" wrapText="1"/>
    </xf>
    <xf numFmtId="0" fontId="2" fillId="0" borderId="21" xfId="0" applyFont="1" applyBorder="1" applyAlignment="1">
      <alignment vertical="center" wrapText="1"/>
    </xf>
    <xf numFmtId="0" fontId="4" fillId="12" borderId="20" xfId="0" applyFont="1" applyFill="1" applyBorder="1" applyAlignment="1">
      <alignment horizontal="center" vertical="center" wrapText="1"/>
    </xf>
    <xf numFmtId="0" fontId="2" fillId="0" borderId="20" xfId="0" applyFont="1" applyBorder="1" applyAlignment="1">
      <alignment vertical="center" wrapText="1"/>
    </xf>
    <xf numFmtId="0" fontId="4" fillId="12" borderId="31" xfId="0" applyFont="1" applyFill="1" applyBorder="1" applyAlignment="1">
      <alignment horizontal="center" vertical="center" wrapText="1"/>
    </xf>
    <xf numFmtId="0" fontId="2" fillId="0" borderId="31" xfId="0" applyFont="1" applyBorder="1" applyAlignment="1">
      <alignment vertical="center" wrapText="1"/>
    </xf>
    <xf numFmtId="0" fontId="4" fillId="12" borderId="21" xfId="0" applyFont="1" applyFill="1" applyBorder="1" applyAlignment="1">
      <alignment vertical="center" wrapText="1"/>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4" fillId="12" borderId="31" xfId="0" applyFont="1" applyFill="1" applyBorder="1" applyAlignment="1">
      <alignment vertical="center" wrapText="1"/>
    </xf>
    <xf numFmtId="0" fontId="2" fillId="0" borderId="31" xfId="0" applyFont="1" applyBorder="1" applyAlignment="1">
      <alignment horizontal="left" vertical="center" wrapText="1"/>
    </xf>
    <xf numFmtId="0" fontId="0" fillId="0" borderId="0" xfId="0" applyBorder="1" applyAlignment="1">
      <alignment horizontal="center"/>
    </xf>
    <xf numFmtId="0" fontId="4" fillId="12" borderId="21" xfId="0" applyFont="1" applyFill="1" applyBorder="1" applyAlignment="1">
      <alignment vertical="center"/>
    </xf>
    <xf numFmtId="0" fontId="2" fillId="0" borderId="21" xfId="0" applyFont="1" applyBorder="1" applyAlignment="1">
      <alignment wrapText="1"/>
    </xf>
    <xf numFmtId="0" fontId="4" fillId="12" borderId="20" xfId="0" applyFont="1" applyFill="1" applyBorder="1" applyAlignment="1">
      <alignment vertical="center"/>
    </xf>
    <xf numFmtId="0" fontId="2" fillId="0" borderId="20" xfId="0" applyFont="1" applyBorder="1" applyAlignment="1">
      <alignment wrapText="1"/>
    </xf>
    <xf numFmtId="0" fontId="2" fillId="0" borderId="20" xfId="0" applyFont="1" applyBorder="1" applyAlignment="1">
      <alignment horizontal="left" vertical="center" wrapText="1"/>
    </xf>
    <xf numFmtId="0" fontId="4" fillId="12" borderId="20" xfId="0" applyFont="1" applyFill="1" applyBorder="1" applyAlignment="1">
      <alignment vertical="center" wrapText="1"/>
    </xf>
    <xf numFmtId="0" fontId="0" fillId="0" borderId="20" xfId="0" applyBorder="1"/>
    <xf numFmtId="0" fontId="0" fillId="0" borderId="0" xfId="0"/>
    <xf numFmtId="0" fontId="2" fillId="0" borderId="0" xfId="0" applyFont="1"/>
    <xf numFmtId="0" fontId="5" fillId="13" borderId="20" xfId="0" applyFont="1" applyFill="1" applyBorder="1" applyAlignment="1">
      <alignment horizontal="center" vertical="center" wrapText="1"/>
    </xf>
    <xf numFmtId="0" fontId="2" fillId="0" borderId="20" xfId="0" applyFont="1" applyBorder="1"/>
    <xf numFmtId="9" fontId="0" fillId="0" borderId="20" xfId="0" applyNumberFormat="1" applyBorder="1"/>
    <xf numFmtId="14" fontId="0" fillId="0" borderId="20" xfId="0" applyNumberFormat="1" applyBorder="1"/>
    <xf numFmtId="0" fontId="5" fillId="15" borderId="20" xfId="0" applyFont="1" applyFill="1" applyBorder="1" applyAlignment="1">
      <alignment vertical="center"/>
    </xf>
    <xf numFmtId="0" fontId="5" fillId="15" borderId="20" xfId="0" applyFont="1" applyFill="1" applyBorder="1" applyAlignment="1">
      <alignment vertical="center" wrapText="1"/>
    </xf>
    <xf numFmtId="0" fontId="0" fillId="0" borderId="0" xfId="0"/>
    <xf numFmtId="0" fontId="0" fillId="0" borderId="0" xfId="0" applyFont="1" applyAlignment="1">
      <alignment horizontal="center" vertical="center" wrapText="1"/>
    </xf>
    <xf numFmtId="0" fontId="5" fillId="2" borderId="1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3" borderId="11" xfId="0" applyFont="1" applyFill="1" applyBorder="1" applyAlignment="1">
      <alignment horizontal="center" vertical="center" wrapText="1"/>
    </xf>
    <xf numFmtId="14" fontId="0" fillId="3" borderId="17" xfId="0" applyNumberFormat="1" applyFont="1" applyFill="1" applyBorder="1" applyAlignment="1">
      <alignment horizontal="center" vertical="center" wrapText="1"/>
    </xf>
    <xf numFmtId="0" fontId="0" fillId="3" borderId="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2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3" borderId="15" xfId="0" applyFont="1" applyFill="1" applyBorder="1" applyAlignment="1">
      <alignment horizontal="center" vertical="center" wrapText="1"/>
    </xf>
    <xf numFmtId="14" fontId="0" fillId="3" borderId="15" xfId="0" applyNumberFormat="1" applyFont="1" applyFill="1" applyBorder="1" applyAlignment="1">
      <alignment horizontal="center" vertical="center" wrapText="1"/>
    </xf>
    <xf numFmtId="0" fontId="0" fillId="3" borderId="13" xfId="0" applyFont="1" applyFill="1" applyBorder="1" applyAlignment="1">
      <alignment horizontal="center" vertical="center" wrapText="1"/>
    </xf>
    <xf numFmtId="0" fontId="11" fillId="4" borderId="0" xfId="0" applyFont="1" applyFill="1" applyAlignment="1">
      <alignment horizontal="center" vertical="center" textRotation="90" wrapText="1"/>
    </xf>
    <xf numFmtId="0" fontId="5" fillId="4" borderId="0" xfId="0" applyFont="1" applyFill="1" applyAlignment="1">
      <alignment horizontal="center" vertical="center" wrapText="1"/>
    </xf>
    <xf numFmtId="0" fontId="0" fillId="4" borderId="0" xfId="0" applyFont="1" applyFill="1" applyAlignment="1">
      <alignment horizontal="center" vertical="center" wrapText="1"/>
    </xf>
    <xf numFmtId="0" fontId="5" fillId="5" borderId="25" xfId="0" applyFont="1" applyFill="1" applyBorder="1" applyAlignment="1">
      <alignment horizontal="center" vertical="center" wrapText="1"/>
    </xf>
    <xf numFmtId="0" fontId="0" fillId="5" borderId="17" xfId="0" applyFont="1" applyFill="1" applyBorder="1" applyAlignment="1">
      <alignment horizontal="center" vertical="center" wrapText="1"/>
    </xf>
    <xf numFmtId="14" fontId="0" fillId="5" borderId="17" xfId="0" applyNumberFormat="1" applyFont="1" applyFill="1" applyBorder="1" applyAlignment="1">
      <alignment horizontal="center" vertical="center" wrapText="1"/>
    </xf>
    <xf numFmtId="0" fontId="0" fillId="5" borderId="1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0" fillId="5" borderId="20" xfId="0" applyFont="1" applyFill="1" applyBorder="1" applyAlignment="1">
      <alignment horizontal="center" vertical="center" wrapText="1"/>
    </xf>
    <xf numFmtId="14" fontId="0" fillId="5" borderId="20" xfId="0" applyNumberFormat="1" applyFont="1" applyFill="1" applyBorder="1" applyAlignment="1">
      <alignment horizontal="center" vertical="center" wrapText="1"/>
    </xf>
    <xf numFmtId="0" fontId="0" fillId="5" borderId="21" xfId="0" applyFont="1" applyFill="1" applyBorder="1" applyAlignment="1">
      <alignment horizontal="center" vertical="center" wrapText="1"/>
    </xf>
    <xf numFmtId="14" fontId="0" fillId="5" borderId="21" xfId="0" applyNumberFormat="1" applyFont="1" applyFill="1" applyBorder="1" applyAlignment="1">
      <alignment horizontal="center" vertical="center" wrapText="1"/>
    </xf>
    <xf numFmtId="0" fontId="0" fillId="5" borderId="15" xfId="0" applyFont="1" applyFill="1" applyBorder="1" applyAlignment="1">
      <alignment horizontal="center" vertical="center" wrapText="1"/>
    </xf>
    <xf numFmtId="14" fontId="0" fillId="5" borderId="15" xfId="0" applyNumberFormat="1"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0" fillId="6" borderId="13"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6" borderId="21"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31" xfId="0" applyFont="1" applyFill="1" applyBorder="1" applyAlignment="1">
      <alignment horizontal="center" vertical="center" wrapText="1"/>
    </xf>
    <xf numFmtId="0" fontId="0" fillId="6" borderId="15" xfId="0" applyFont="1" applyFill="1" applyBorder="1" applyAlignment="1">
      <alignment horizontal="center" vertical="center" wrapText="1"/>
    </xf>
    <xf numFmtId="0" fontId="0" fillId="6" borderId="32"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17" fillId="0" borderId="43" xfId="0" applyFont="1" applyBorder="1" applyAlignment="1">
      <alignment horizontal="center" vertical="center" wrapText="1"/>
    </xf>
    <xf numFmtId="0" fontId="18" fillId="0" borderId="43" xfId="0" applyFont="1" applyBorder="1" applyAlignment="1">
      <alignment horizontal="center" vertical="center" wrapText="1"/>
    </xf>
    <xf numFmtId="0" fontId="19" fillId="10" borderId="43" xfId="0" applyFont="1" applyFill="1" applyBorder="1" applyAlignment="1">
      <alignment horizontal="center" vertical="center" wrapText="1"/>
    </xf>
    <xf numFmtId="0" fontId="19" fillId="9" borderId="43"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21" fillId="0" borderId="44" xfId="0" applyFont="1" applyBorder="1" applyAlignment="1">
      <alignment horizontal="left" vertical="center" wrapText="1"/>
    </xf>
    <xf numFmtId="0" fontId="22" fillId="4" borderId="45" xfId="0" applyFont="1" applyFill="1" applyBorder="1" applyAlignment="1">
      <alignment horizontal="left" vertical="center" wrapText="1"/>
    </xf>
    <xf numFmtId="0" fontId="23" fillId="4" borderId="45" xfId="0" applyFont="1" applyFill="1" applyBorder="1" applyAlignment="1">
      <alignment vertical="center" wrapText="1"/>
    </xf>
    <xf numFmtId="0" fontId="16" fillId="4" borderId="45" xfId="0" applyFont="1" applyFill="1" applyBorder="1" applyAlignment="1">
      <alignment horizontal="center" vertical="center" wrapText="1"/>
    </xf>
    <xf numFmtId="0" fontId="21" fillId="0" borderId="20" xfId="0" applyFont="1" applyBorder="1" applyAlignment="1">
      <alignment horizontal="left" vertical="center" wrapText="1"/>
    </xf>
    <xf numFmtId="0" fontId="22" fillId="4" borderId="20" xfId="0" applyFont="1" applyFill="1" applyBorder="1" applyAlignment="1">
      <alignment horizontal="left" vertical="center" wrapText="1"/>
    </xf>
    <xf numFmtId="0" fontId="23" fillId="4" borderId="20" xfId="0" applyFont="1" applyFill="1" applyBorder="1" applyAlignment="1">
      <alignment vertical="center" wrapText="1"/>
    </xf>
    <xf numFmtId="0" fontId="16" fillId="4" borderId="20" xfId="0" applyFont="1" applyFill="1" applyBorder="1" applyAlignment="1">
      <alignment vertical="center" wrapText="1"/>
    </xf>
    <xf numFmtId="0" fontId="16" fillId="4" borderId="20" xfId="0" applyFont="1" applyFill="1" applyBorder="1" applyAlignment="1">
      <alignment horizontal="center"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0" fontId="23" fillId="4" borderId="43" xfId="0" applyFont="1" applyFill="1" applyBorder="1" applyAlignment="1">
      <alignment horizontal="left" vertical="center" wrapText="1"/>
    </xf>
    <xf numFmtId="0" fontId="25" fillId="4" borderId="20" xfId="0" applyFont="1" applyFill="1" applyBorder="1" applyAlignment="1">
      <alignment horizontal="left" vertical="center" wrapText="1"/>
    </xf>
    <xf numFmtId="0" fontId="16" fillId="4" borderId="43" xfId="0" applyFont="1" applyFill="1" applyBorder="1" applyAlignment="1">
      <alignment vertical="center" wrapText="1"/>
    </xf>
    <xf numFmtId="0" fontId="16" fillId="0" borderId="43" xfId="0" applyFont="1" applyBorder="1" applyAlignment="1">
      <alignment horizontal="center" vertical="center" wrapText="1"/>
    </xf>
    <xf numFmtId="0" fontId="24" fillId="0" borderId="8" xfId="0" applyFont="1" applyBorder="1" applyAlignment="1">
      <alignment horizontal="left" vertical="center" wrapText="1"/>
    </xf>
    <xf numFmtId="0" fontId="22" fillId="4" borderId="43" xfId="0" applyFont="1" applyFill="1" applyBorder="1" applyAlignment="1">
      <alignment horizontal="left" vertical="center" wrapText="1"/>
    </xf>
    <xf numFmtId="0" fontId="23" fillId="4" borderId="43" xfId="0" applyFont="1" applyFill="1" applyBorder="1" applyAlignment="1">
      <alignment vertical="center" wrapText="1"/>
    </xf>
    <xf numFmtId="0" fontId="26" fillId="4" borderId="43" xfId="0" applyFont="1" applyFill="1" applyBorder="1" applyAlignment="1">
      <alignment horizontal="left" vertical="center" wrapText="1"/>
    </xf>
    <xf numFmtId="0" fontId="24" fillId="0" borderId="12" xfId="0" applyFont="1" applyBorder="1" applyAlignment="1">
      <alignment horizontal="left" vertical="center" wrapText="1"/>
    </xf>
    <xf numFmtId="0" fontId="21" fillId="0" borderId="15" xfId="0" applyFont="1" applyBorder="1" applyAlignment="1">
      <alignment horizontal="left" vertical="center" wrapText="1"/>
    </xf>
    <xf numFmtId="0" fontId="16" fillId="4" borderId="43" xfId="0" applyFont="1" applyFill="1" applyBorder="1" applyAlignment="1">
      <alignment vertical="top" wrapText="1"/>
    </xf>
    <xf numFmtId="0" fontId="16" fillId="4" borderId="43" xfId="0" applyFont="1" applyFill="1" applyBorder="1" applyAlignment="1">
      <alignment horizontal="center" vertical="center" wrapText="1"/>
    </xf>
    <xf numFmtId="0" fontId="24" fillId="0" borderId="44" xfId="0" applyFont="1" applyBorder="1" applyAlignment="1">
      <alignment horizontal="left" vertical="center" wrapText="1"/>
    </xf>
    <xf numFmtId="0" fontId="16" fillId="4" borderId="43" xfId="0" applyFont="1" applyFill="1" applyBorder="1" applyAlignment="1">
      <alignment horizontal="center" vertical="top" wrapText="1"/>
    </xf>
    <xf numFmtId="0" fontId="24" fillId="0" borderId="20" xfId="0" applyFont="1" applyBorder="1" applyAlignment="1">
      <alignment horizontal="center" vertical="center" wrapText="1"/>
    </xf>
    <xf numFmtId="0" fontId="24" fillId="0" borderId="20" xfId="0" applyFont="1" applyBorder="1" applyAlignment="1">
      <alignment horizontal="justify" vertical="center" wrapText="1"/>
    </xf>
    <xf numFmtId="0" fontId="24" fillId="0" borderId="27" xfId="0" applyFont="1" applyBorder="1" applyAlignment="1">
      <alignment horizontal="center" vertical="center" wrapText="1"/>
    </xf>
    <xf numFmtId="0" fontId="23" fillId="4" borderId="43" xfId="0" applyFont="1" applyFill="1" applyBorder="1" applyAlignment="1">
      <alignment horizontal="center" vertical="center" wrapText="1"/>
    </xf>
    <xf numFmtId="0" fontId="24" fillId="0" borderId="27" xfId="0" applyFont="1" applyBorder="1" applyAlignment="1">
      <alignment horizontal="justify" vertical="center" wrapText="1"/>
    </xf>
    <xf numFmtId="0" fontId="24" fillId="0" borderId="8" xfId="0" applyFont="1" applyBorder="1" applyAlignment="1">
      <alignment horizontal="justify" vertical="center" wrapText="1"/>
    </xf>
    <xf numFmtId="0" fontId="24" fillId="0" borderId="20" xfId="0" applyFont="1" applyBorder="1" applyAlignment="1">
      <alignment vertical="center" wrapText="1"/>
    </xf>
    <xf numFmtId="0" fontId="24" fillId="0" borderId="19" xfId="0" applyFont="1" applyBorder="1" applyAlignment="1">
      <alignment horizontal="justify" vertical="center" wrapText="1"/>
    </xf>
    <xf numFmtId="0" fontId="24" fillId="0" borderId="12" xfId="0" applyFont="1" applyBorder="1" applyAlignment="1">
      <alignment horizontal="justify" vertical="center" wrapText="1"/>
    </xf>
    <xf numFmtId="0" fontId="24" fillId="0" borderId="47" xfId="0" applyFont="1" applyBorder="1" applyAlignment="1">
      <alignment horizontal="left" vertical="center" wrapText="1"/>
    </xf>
    <xf numFmtId="0" fontId="24" fillId="0" borderId="9" xfId="0" applyFont="1" applyBorder="1" applyAlignment="1">
      <alignment horizontal="left" vertical="center" wrapText="1"/>
    </xf>
    <xf numFmtId="0" fontId="27" fillId="0" borderId="20" xfId="0" applyFont="1" applyBorder="1" applyAlignment="1">
      <alignment wrapText="1"/>
    </xf>
    <xf numFmtId="0" fontId="16" fillId="0" borderId="20" xfId="0" applyFont="1" applyBorder="1" applyAlignment="1">
      <alignment vertical="center" wrapText="1"/>
    </xf>
    <xf numFmtId="0" fontId="27" fillId="0" borderId="31" xfId="0" applyFont="1" applyBorder="1" applyAlignment="1">
      <alignment wrapText="1"/>
    </xf>
    <xf numFmtId="0" fontId="16" fillId="0" borderId="31" xfId="0" applyFont="1" applyBorder="1" applyAlignment="1">
      <alignment vertical="center" wrapText="1"/>
    </xf>
    <xf numFmtId="0" fontId="27" fillId="0" borderId="0" xfId="0" applyFont="1" applyBorder="1" applyAlignment="1">
      <alignment wrapText="1"/>
    </xf>
    <xf numFmtId="0" fontId="16" fillId="0" borderId="0" xfId="0" applyFont="1" applyBorder="1" applyAlignment="1">
      <alignment vertical="center" wrapText="1"/>
    </xf>
    <xf numFmtId="0" fontId="28" fillId="0" borderId="0" xfId="0" applyFont="1" applyAlignment="1">
      <alignment horizontal="left" vertical="center"/>
    </xf>
    <xf numFmtId="0" fontId="16" fillId="0" borderId="0" xfId="0" applyFont="1" applyAlignment="1">
      <alignment vertical="center" wrapText="1"/>
    </xf>
    <xf numFmtId="0" fontId="0" fillId="0" borderId="0" xfId="0" applyFont="1"/>
    <xf numFmtId="0" fontId="34"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0" fillId="0" borderId="61" xfId="0" applyFont="1" applyBorder="1"/>
    <xf numFmtId="0" fontId="0" fillId="0" borderId="62" xfId="0" applyFont="1" applyBorder="1"/>
    <xf numFmtId="0" fontId="0" fillId="0" borderId="63" xfId="0" applyFont="1" applyBorder="1"/>
    <xf numFmtId="0" fontId="0" fillId="0" borderId="64" xfId="0" applyFont="1" applyBorder="1"/>
    <xf numFmtId="0" fontId="0" fillId="0" borderId="65" xfId="0" applyFont="1" applyBorder="1"/>
    <xf numFmtId="0" fontId="0" fillId="0" borderId="28" xfId="0" applyFont="1" applyBorder="1"/>
    <xf numFmtId="0" fontId="0" fillId="0" borderId="20" xfId="0" applyFont="1" applyBorder="1"/>
    <xf numFmtId="0" fontId="34" fillId="0" borderId="45" xfId="0" applyFont="1" applyBorder="1" applyAlignment="1">
      <alignment horizontal="center" vertical="center" wrapText="1"/>
    </xf>
    <xf numFmtId="0" fontId="35" fillId="0" borderId="45" xfId="0" applyFont="1" applyBorder="1" applyAlignment="1">
      <alignment horizontal="center" vertical="center" wrapText="1"/>
    </xf>
    <xf numFmtId="0" fontId="37" fillId="13" borderId="20" xfId="0" applyFont="1" applyFill="1" applyBorder="1" applyAlignment="1">
      <alignment horizontal="center" vertical="center" wrapText="1"/>
    </xf>
    <xf numFmtId="0" fontId="0" fillId="0" borderId="20" xfId="0" applyFont="1" applyBorder="1" applyAlignment="1">
      <alignment vertical="center" wrapText="1"/>
    </xf>
    <xf numFmtId="0" fontId="30" fillId="0" borderId="0" xfId="0" applyFont="1"/>
    <xf numFmtId="0" fontId="39" fillId="0" borderId="0" xfId="0" applyFont="1"/>
    <xf numFmtId="0" fontId="39" fillId="14" borderId="20" xfId="0" applyFont="1" applyFill="1" applyBorder="1" applyAlignment="1">
      <alignment horizontal="center" vertical="center"/>
    </xf>
    <xf numFmtId="0" fontId="40" fillId="0" borderId="20" xfId="0" applyFont="1" applyBorder="1" applyAlignment="1">
      <alignment horizontal="center" vertical="center" wrapText="1"/>
    </xf>
    <xf numFmtId="0" fontId="30" fillId="0" borderId="20" xfId="0" applyFont="1" applyBorder="1"/>
    <xf numFmtId="0" fontId="30" fillId="0" borderId="20" xfId="0" applyFont="1" applyBorder="1" applyAlignment="1">
      <alignment horizontal="center" vertical="center"/>
    </xf>
    <xf numFmtId="9" fontId="30" fillId="0" borderId="20" xfId="0" applyNumberFormat="1" applyFont="1" applyBorder="1" applyAlignment="1">
      <alignment horizontal="center" vertical="center" wrapText="1"/>
    </xf>
    <xf numFmtId="0" fontId="25" fillId="0" borderId="20" xfId="0" applyFont="1" applyBorder="1" applyAlignment="1">
      <alignment horizontal="center" vertical="center" wrapText="1"/>
    </xf>
    <xf numFmtId="0" fontId="30" fillId="0" borderId="20" xfId="0" applyFont="1" applyBorder="1" applyAlignment="1">
      <alignment vertical="center" wrapText="1"/>
    </xf>
    <xf numFmtId="0" fontId="42" fillId="13" borderId="20" xfId="0" applyFont="1" applyFill="1" applyBorder="1" applyAlignment="1">
      <alignment horizontal="center" vertical="center" wrapText="1"/>
    </xf>
    <xf numFmtId="0" fontId="43" fillId="6" borderId="20" xfId="0" applyFont="1" applyFill="1" applyBorder="1" applyAlignment="1">
      <alignment wrapText="1"/>
    </xf>
    <xf numFmtId="0" fontId="43" fillId="6" borderId="30" xfId="0" applyFont="1" applyFill="1" applyBorder="1" applyAlignment="1">
      <alignment wrapText="1"/>
    </xf>
    <xf numFmtId="0" fontId="27" fillId="0" borderId="20" xfId="0" applyFont="1" applyBorder="1" applyAlignment="1">
      <alignment horizontal="center" vertical="center" wrapText="1"/>
    </xf>
    <xf numFmtId="0" fontId="43" fillId="15" borderId="20" xfId="0" applyFont="1" applyFill="1" applyBorder="1" applyAlignment="1">
      <alignment wrapText="1"/>
    </xf>
    <xf numFmtId="0" fontId="43" fillId="16" borderId="20" xfId="0" applyFont="1" applyFill="1" applyBorder="1" applyAlignment="1">
      <alignment horizontal="center"/>
    </xf>
    <xf numFmtId="0" fontId="43" fillId="16" borderId="20" xfId="0" applyFont="1" applyFill="1" applyBorder="1" applyAlignment="1">
      <alignment wrapText="1"/>
    </xf>
    <xf numFmtId="14" fontId="27" fillId="0" borderId="20" xfId="0" applyNumberFormat="1" applyFont="1" applyBorder="1" applyAlignment="1">
      <alignment horizontal="center" vertical="center"/>
    </xf>
    <xf numFmtId="0" fontId="41" fillId="0" borderId="20" xfId="0" applyFont="1" applyBorder="1" applyAlignment="1">
      <alignment horizontal="center" vertical="center" wrapText="1"/>
    </xf>
    <xf numFmtId="0" fontId="27" fillId="0" borderId="20" xfId="0" applyFont="1" applyBorder="1" applyAlignment="1">
      <alignment horizontal="center" vertical="center"/>
    </xf>
    <xf numFmtId="0" fontId="43" fillId="6" borderId="20" xfId="0" applyFont="1" applyFill="1" applyBorder="1" applyAlignment="1">
      <alignment horizontal="left" vertical="center" wrapText="1" indent="1"/>
    </xf>
    <xf numFmtId="0" fontId="0" fillId="0" borderId="20" xfId="0" applyFont="1" applyBorder="1" applyAlignment="1">
      <alignment horizontal="justify" vertical="center" wrapText="1"/>
    </xf>
    <xf numFmtId="0" fontId="10" fillId="15" borderId="20"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0" fillId="0" borderId="31"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0" xfId="0" applyFont="1" applyFill="1" applyBorder="1" applyAlignment="1">
      <alignment wrapText="1"/>
    </xf>
    <xf numFmtId="0" fontId="0" fillId="0" borderId="20" xfId="0" applyFont="1" applyFill="1" applyBorder="1" applyAlignment="1">
      <alignment horizontal="center" vertical="center" wrapText="1"/>
    </xf>
    <xf numFmtId="0" fontId="0" fillId="4" borderId="20" xfId="0" applyFont="1" applyFill="1" applyBorder="1" applyAlignment="1">
      <alignment horizontal="justify" wrapText="1"/>
    </xf>
    <xf numFmtId="0" fontId="0" fillId="0" borderId="20" xfId="0" applyFont="1" applyFill="1" applyBorder="1" applyAlignment="1">
      <alignment horizontal="center" wrapText="1"/>
    </xf>
    <xf numFmtId="0" fontId="0" fillId="4" borderId="20" xfId="0" applyFont="1" applyFill="1" applyBorder="1" applyAlignment="1">
      <alignment horizontal="justify" vertical="center" wrapText="1"/>
    </xf>
    <xf numFmtId="0" fontId="23" fillId="4" borderId="20"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0" xfId="0" applyFont="1" applyFill="1" applyBorder="1" applyAlignment="1">
      <alignment horizontal="left" vertical="top" wrapText="1"/>
    </xf>
    <xf numFmtId="0" fontId="1" fillId="0" borderId="20" xfId="0" applyFont="1" applyBorder="1" applyAlignment="1">
      <alignment horizontal="justify" vertical="center" wrapText="1"/>
    </xf>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0" fontId="1" fillId="0" borderId="20" xfId="0" applyFont="1" applyBorder="1" applyAlignment="1">
      <alignment horizontal="left" vertical="top" wrapText="1"/>
    </xf>
    <xf numFmtId="0" fontId="1" fillId="0" borderId="31"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1" xfId="0" applyFont="1" applyBorder="1" applyAlignment="1">
      <alignment horizontal="justify" vertical="center" wrapText="1"/>
    </xf>
    <xf numFmtId="0" fontId="1" fillId="4" borderId="11" xfId="0" applyFont="1" applyFill="1" applyBorder="1" applyAlignment="1">
      <alignment horizontal="justify"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horizontal="center" vertical="center" wrapText="1"/>
    </xf>
    <xf numFmtId="0" fontId="45" fillId="0" borderId="21" xfId="0" applyFont="1" applyBorder="1" applyAlignment="1">
      <alignment horizontal="justify" vertical="center" wrapText="1"/>
    </xf>
    <xf numFmtId="0" fontId="45" fillId="0" borderId="21" xfId="0" applyFont="1" applyBorder="1" applyAlignment="1">
      <alignment horizontal="center" vertical="center" wrapText="1"/>
    </xf>
    <xf numFmtId="0" fontId="45" fillId="0" borderId="22" xfId="0" applyFont="1" applyBorder="1" applyAlignment="1">
      <alignment horizontal="center" vertical="center" wrapText="1"/>
    </xf>
    <xf numFmtId="0" fontId="27" fillId="0" borderId="20" xfId="0" applyFont="1" applyBorder="1" applyAlignment="1">
      <alignment vertical="center" wrapText="1"/>
    </xf>
    <xf numFmtId="0" fontId="45" fillId="0" borderId="31" xfId="0" applyFont="1" applyBorder="1" applyAlignment="1">
      <alignment horizontal="justify" vertical="center" wrapText="1"/>
    </xf>
    <xf numFmtId="0" fontId="12" fillId="0" borderId="32" xfId="0" applyFont="1" applyBorder="1" applyAlignment="1">
      <alignment horizontal="justify" vertical="center" wrapText="1"/>
    </xf>
    <xf numFmtId="0" fontId="16" fillId="4" borderId="45" xfId="0" applyFont="1" applyFill="1" applyBorder="1" applyAlignment="1">
      <alignment horizontal="center" vertical="center" wrapText="1"/>
    </xf>
    <xf numFmtId="0" fontId="16" fillId="4" borderId="20" xfId="0" quotePrefix="1" applyFont="1" applyFill="1" applyBorder="1" applyAlignment="1">
      <alignment vertical="center" wrapText="1"/>
    </xf>
    <xf numFmtId="0" fontId="5" fillId="6" borderId="2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11" fillId="2" borderId="16" xfId="0" applyFont="1" applyFill="1" applyBorder="1" applyAlignment="1">
      <alignment horizontal="center" vertical="center" textRotation="90" wrapText="1"/>
    </xf>
    <xf numFmtId="0" fontId="11" fillId="2" borderId="18" xfId="0" applyFont="1" applyFill="1" applyBorder="1" applyAlignment="1">
      <alignment horizontal="center" vertical="center" textRotation="90" wrapText="1"/>
    </xf>
    <xf numFmtId="0" fontId="11" fillId="2" borderId="23" xfId="0" applyFont="1" applyFill="1" applyBorder="1" applyAlignment="1">
      <alignment horizontal="center" vertical="center" textRotation="90" wrapText="1"/>
    </xf>
    <xf numFmtId="0" fontId="5" fillId="6" borderId="33"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5" borderId="28"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0" fillId="5" borderId="21"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1"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2" xfId="0" applyFont="1" applyBorder="1"/>
    <xf numFmtId="0" fontId="16" fillId="0" borderId="46" xfId="0" applyFont="1" applyBorder="1"/>
    <xf numFmtId="0" fontId="20" fillId="7" borderId="38"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37" xfId="0" applyFont="1" applyFill="1" applyBorder="1" applyAlignment="1">
      <alignment horizontal="left" vertical="center" wrapText="1"/>
    </xf>
    <xf numFmtId="0" fontId="14" fillId="0" borderId="45" xfId="0" applyFont="1" applyBorder="1" applyAlignment="1">
      <alignment horizontal="center" vertical="center" wrapText="1"/>
    </xf>
    <xf numFmtId="0" fontId="20" fillId="7" borderId="0" xfId="0" applyFont="1" applyFill="1" applyBorder="1" applyAlignment="1">
      <alignment horizontal="left" vertical="center" wrapText="1"/>
    </xf>
    <xf numFmtId="0" fontId="16" fillId="4" borderId="45" xfId="0" applyFont="1" applyFill="1" applyBorder="1" applyAlignment="1">
      <alignment horizontal="center" vertical="center" wrapText="1"/>
    </xf>
    <xf numFmtId="0" fontId="16" fillId="4" borderId="46" xfId="0" applyFont="1" applyFill="1" applyBorder="1"/>
    <xf numFmtId="0" fontId="15" fillId="0" borderId="41" xfId="0" applyFont="1" applyBorder="1" applyAlignment="1">
      <alignment horizontal="center" vertical="center" wrapText="1"/>
    </xf>
    <xf numFmtId="0" fontId="16" fillId="0" borderId="40" xfId="0" applyFont="1" applyBorder="1"/>
    <xf numFmtId="0" fontId="16" fillId="0" borderId="39" xfId="0" applyFont="1" applyBorder="1"/>
    <xf numFmtId="0" fontId="16" fillId="0" borderId="36" xfId="0" applyFont="1" applyBorder="1"/>
    <xf numFmtId="0" fontId="16" fillId="0" borderId="35" xfId="0" applyFont="1" applyBorder="1"/>
    <xf numFmtId="0" fontId="16" fillId="0" borderId="34" xfId="0" applyFont="1" applyBorder="1"/>
    <xf numFmtId="0" fontId="15" fillId="10" borderId="50" xfId="0" applyFont="1" applyFill="1" applyBorder="1" applyAlignment="1">
      <alignment horizontal="center" vertical="center" wrapText="1"/>
    </xf>
    <xf numFmtId="0" fontId="16" fillId="0" borderId="49" xfId="0" applyFont="1" applyBorder="1"/>
    <xf numFmtId="0" fontId="16" fillId="0" borderId="48" xfId="0" applyFont="1" applyBorder="1"/>
    <xf numFmtId="0" fontId="15" fillId="8" borderId="50" xfId="0" applyFont="1" applyFill="1" applyBorder="1" applyAlignment="1">
      <alignment horizontal="center" vertical="center" wrapText="1"/>
    </xf>
    <xf numFmtId="0" fontId="15" fillId="9" borderId="50" xfId="0" applyFont="1" applyFill="1" applyBorder="1" applyAlignment="1">
      <alignment horizontal="center" vertical="center" wrapText="1"/>
    </xf>
    <xf numFmtId="0" fontId="15" fillId="11" borderId="45" xfId="0" applyFont="1" applyFill="1" applyBorder="1" applyAlignment="1">
      <alignment horizontal="center" vertical="center" wrapText="1"/>
    </xf>
    <xf numFmtId="0" fontId="15" fillId="11" borderId="42" xfId="0" applyFont="1" applyFill="1" applyBorder="1" applyAlignment="1">
      <alignment horizontal="center" vertical="center" wrapText="1"/>
    </xf>
    <xf numFmtId="0" fontId="15" fillId="11" borderId="50"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35" xfId="0" applyFont="1" applyBorder="1" applyAlignment="1">
      <alignment horizontal="center" vertical="center" wrapText="1"/>
    </xf>
    <xf numFmtId="0" fontId="29" fillId="0" borderId="41" xfId="0" applyFont="1" applyBorder="1" applyAlignment="1">
      <alignment horizontal="center" vertical="center" wrapText="1"/>
    </xf>
    <xf numFmtId="0" fontId="16" fillId="0" borderId="38" xfId="0" applyFont="1" applyBorder="1"/>
    <xf numFmtId="0" fontId="30" fillId="0" borderId="0" xfId="0" applyFont="1"/>
    <xf numFmtId="0" fontId="16" fillId="0" borderId="37" xfId="0" applyFont="1" applyBorder="1"/>
    <xf numFmtId="164" fontId="29" fillId="0" borderId="41" xfId="0" applyNumberFormat="1" applyFont="1" applyBorder="1" applyAlignment="1">
      <alignment horizontal="center" vertical="center" wrapText="1"/>
    </xf>
    <xf numFmtId="164" fontId="16" fillId="0" borderId="40" xfId="0" applyNumberFormat="1" applyFont="1" applyBorder="1"/>
    <xf numFmtId="164" fontId="16" fillId="0" borderId="39" xfId="0" applyNumberFormat="1" applyFont="1" applyBorder="1"/>
    <xf numFmtId="164" fontId="16" fillId="0" borderId="38" xfId="0" applyNumberFormat="1" applyFont="1" applyBorder="1"/>
    <xf numFmtId="164" fontId="30" fillId="0" borderId="0" xfId="0" applyNumberFormat="1" applyFont="1"/>
    <xf numFmtId="164" fontId="16" fillId="0" borderId="37" xfId="0" applyNumberFormat="1" applyFont="1" applyBorder="1"/>
    <xf numFmtId="164" fontId="16" fillId="0" borderId="36" xfId="0" applyNumberFormat="1" applyFont="1" applyBorder="1"/>
    <xf numFmtId="164" fontId="16" fillId="0" borderId="35" xfId="0" applyNumberFormat="1" applyFont="1" applyBorder="1"/>
    <xf numFmtId="164" fontId="16" fillId="0" borderId="34" xfId="0" applyNumberFormat="1" applyFont="1" applyBorder="1"/>
    <xf numFmtId="0" fontId="3" fillId="12" borderId="51" xfId="0" applyFont="1" applyFill="1" applyBorder="1" applyAlignment="1">
      <alignment horizontal="center" vertical="center"/>
    </xf>
    <xf numFmtId="0" fontId="3" fillId="12" borderId="53" xfId="0" applyFont="1" applyFill="1" applyBorder="1" applyAlignment="1">
      <alignment horizontal="center" vertical="center"/>
    </xf>
    <xf numFmtId="0" fontId="3" fillId="12" borderId="55" xfId="0" applyFont="1" applyFill="1" applyBorder="1" applyAlignment="1">
      <alignment horizontal="center" vertical="center"/>
    </xf>
    <xf numFmtId="0" fontId="3" fillId="12" borderId="60" xfId="0" applyFont="1" applyFill="1" applyBorder="1" applyAlignment="1">
      <alignment horizontal="center"/>
    </xf>
    <xf numFmtId="0" fontId="3" fillId="12" borderId="58" xfId="0" applyFont="1" applyFill="1" applyBorder="1" applyAlignment="1">
      <alignment horizontal="center"/>
    </xf>
    <xf numFmtId="0" fontId="3" fillId="12" borderId="59" xfId="0" applyFont="1" applyFill="1" applyBorder="1" applyAlignment="1">
      <alignment horizontal="center"/>
    </xf>
    <xf numFmtId="0" fontId="0" fillId="0" borderId="31" xfId="0" applyBorder="1" applyAlignment="1">
      <alignment horizontal="center"/>
    </xf>
    <xf numFmtId="0" fontId="3" fillId="12" borderId="25" xfId="0" applyFont="1" applyFill="1" applyBorder="1" applyAlignment="1">
      <alignment horizontal="center"/>
    </xf>
    <xf numFmtId="0" fontId="3" fillId="12" borderId="17" xfId="0" applyFont="1" applyFill="1" applyBorder="1" applyAlignment="1">
      <alignment horizontal="center"/>
    </xf>
    <xf numFmtId="0" fontId="3" fillId="12" borderId="52" xfId="0" applyFont="1" applyFill="1" applyBorder="1" applyAlignment="1">
      <alignment horizontal="center"/>
    </xf>
    <xf numFmtId="0" fontId="3" fillId="12" borderId="33" xfId="0" applyFont="1" applyFill="1" applyBorder="1" applyAlignment="1">
      <alignment horizontal="center"/>
    </xf>
    <xf numFmtId="0" fontId="3" fillId="12" borderId="24" xfId="0" applyFont="1" applyFill="1" applyBorder="1" applyAlignment="1">
      <alignment horizontal="center"/>
    </xf>
    <xf numFmtId="0" fontId="3" fillId="12" borderId="56" xfId="0" applyFont="1" applyFill="1" applyBorder="1" applyAlignment="1">
      <alignment horizontal="center"/>
    </xf>
    <xf numFmtId="0" fontId="3" fillId="12" borderId="57" xfId="0" applyFont="1" applyFill="1" applyBorder="1" applyAlignment="1">
      <alignment horizontal="center"/>
    </xf>
    <xf numFmtId="0" fontId="36" fillId="7" borderId="41" xfId="0" applyFont="1" applyFill="1" applyBorder="1" applyAlignment="1">
      <alignment horizontal="left" vertical="center" wrapText="1"/>
    </xf>
    <xf numFmtId="0" fontId="36" fillId="7" borderId="40" xfId="0" applyFont="1" applyFill="1" applyBorder="1" applyAlignment="1">
      <alignment horizontal="left" vertical="center" wrapText="1"/>
    </xf>
    <xf numFmtId="0" fontId="31" fillId="0" borderId="45" xfId="0" applyFont="1" applyBorder="1" applyAlignment="1">
      <alignment horizontal="center" vertical="center" wrapText="1"/>
    </xf>
    <xf numFmtId="0" fontId="33" fillId="0" borderId="42" xfId="0" applyFont="1" applyBorder="1"/>
    <xf numFmtId="0" fontId="32" fillId="0" borderId="41" xfId="0" applyFont="1" applyBorder="1" applyAlignment="1">
      <alignment horizontal="center" vertical="center" wrapText="1"/>
    </xf>
    <xf numFmtId="0" fontId="33" fillId="0" borderId="40" xfId="0" applyFont="1" applyBorder="1"/>
    <xf numFmtId="0" fontId="33" fillId="0" borderId="39" xfId="0" applyFont="1" applyBorder="1"/>
    <xf numFmtId="0" fontId="33" fillId="0" borderId="36" xfId="0" applyFont="1" applyBorder="1"/>
    <xf numFmtId="0" fontId="33" fillId="0" borderId="35" xfId="0" applyFont="1" applyBorder="1"/>
    <xf numFmtId="0" fontId="33" fillId="0" borderId="34" xfId="0" applyFont="1" applyBorder="1"/>
    <xf numFmtId="0" fontId="36" fillId="7" borderId="20" xfId="0" applyFont="1" applyFill="1" applyBorder="1" applyAlignment="1">
      <alignment horizontal="left" vertical="center" wrapText="1"/>
    </xf>
    <xf numFmtId="0" fontId="37" fillId="13" borderId="31" xfId="0" applyFont="1" applyFill="1" applyBorder="1" applyAlignment="1">
      <alignment horizontal="center" vertical="center" wrapText="1"/>
    </xf>
    <xf numFmtId="0" fontId="30" fillId="0" borderId="20" xfId="0" applyFont="1" applyBorder="1" applyAlignment="1">
      <alignment horizontal="center"/>
    </xf>
    <xf numFmtId="0" fontId="38" fillId="0" borderId="20" xfId="0" applyFont="1" applyBorder="1" applyAlignment="1">
      <alignment horizontal="center" vertical="center" wrapText="1"/>
    </xf>
    <xf numFmtId="0" fontId="39" fillId="14" borderId="20" xfId="0" applyFont="1" applyFill="1" applyBorder="1" applyAlignment="1">
      <alignment horizontal="center" vertical="center"/>
    </xf>
    <xf numFmtId="0" fontId="39" fillId="14" borderId="20" xfId="0" applyFont="1" applyFill="1" applyBorder="1" applyAlignment="1">
      <alignment horizontal="center" vertical="center" wrapText="1"/>
    </xf>
    <xf numFmtId="0" fontId="30" fillId="0" borderId="0" xfId="0" applyFont="1" applyAlignment="1">
      <alignment horizontal="center"/>
    </xf>
    <xf numFmtId="0" fontId="27" fillId="0" borderId="31" xfId="0" applyFont="1" applyBorder="1" applyAlignment="1">
      <alignment horizontal="center" vertical="center" wrapText="1"/>
    </xf>
    <xf numFmtId="0" fontId="27" fillId="0" borderId="21" xfId="0" applyFont="1" applyBorder="1" applyAlignment="1">
      <alignment horizontal="center" vertical="center" wrapText="1"/>
    </xf>
    <xf numFmtId="0" fontId="41" fillId="0" borderId="20" xfId="0" applyFont="1" applyBorder="1" applyAlignment="1">
      <alignment horizontal="center"/>
    </xf>
    <xf numFmtId="0" fontId="42" fillId="0" borderId="20" xfId="0" applyFont="1" applyBorder="1" applyAlignment="1">
      <alignment horizontal="center" vertical="center" wrapText="1"/>
    </xf>
    <xf numFmtId="14" fontId="27" fillId="0" borderId="31" xfId="0" applyNumberFormat="1" applyFont="1" applyBorder="1" applyAlignment="1">
      <alignment horizontal="center" vertical="center" wrapText="1"/>
    </xf>
    <xf numFmtId="14" fontId="27" fillId="0" borderId="30" xfId="0" applyNumberFormat="1" applyFont="1" applyBorder="1" applyAlignment="1">
      <alignment horizontal="center" vertical="center" wrapText="1"/>
    </xf>
    <xf numFmtId="14" fontId="27" fillId="0" borderId="21" xfId="0" applyNumberFormat="1" applyFont="1" applyBorder="1" applyAlignment="1">
      <alignment horizontal="center" vertical="center" wrapText="1"/>
    </xf>
    <xf numFmtId="0" fontId="43" fillId="6" borderId="31" xfId="0" applyFont="1" applyFill="1" applyBorder="1" applyAlignment="1">
      <alignment horizontal="center" vertical="center"/>
    </xf>
    <xf numFmtId="0" fontId="43" fillId="6" borderId="30" xfId="0" applyFont="1" applyFill="1" applyBorder="1" applyAlignment="1">
      <alignment horizontal="center" vertical="center"/>
    </xf>
    <xf numFmtId="0" fontId="43" fillId="6" borderId="21" xfId="0" applyFont="1" applyFill="1" applyBorder="1" applyAlignment="1">
      <alignment horizontal="center" vertical="center"/>
    </xf>
    <xf numFmtId="0" fontId="41" fillId="0" borderId="31"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1" xfId="0" applyFont="1" applyBorder="1" applyAlignment="1">
      <alignment horizontal="center" vertical="center"/>
    </xf>
    <xf numFmtId="0" fontId="27" fillId="0" borderId="21" xfId="0" applyFont="1" applyBorder="1" applyAlignment="1">
      <alignment horizontal="center" vertical="center"/>
    </xf>
    <xf numFmtId="0" fontId="43" fillId="15" borderId="31" xfId="0" applyFont="1" applyFill="1" applyBorder="1" applyAlignment="1">
      <alignment horizontal="center"/>
    </xf>
    <xf numFmtId="0" fontId="43" fillId="15" borderId="21" xfId="0" applyFont="1" applyFill="1" applyBorder="1" applyAlignment="1">
      <alignment horizontal="center"/>
    </xf>
    <xf numFmtId="14" fontId="27" fillId="0" borderId="31" xfId="0" applyNumberFormat="1" applyFont="1" applyBorder="1" applyAlignment="1">
      <alignment horizontal="center" vertical="center"/>
    </xf>
    <xf numFmtId="0" fontId="41" fillId="0" borderId="21" xfId="0" applyFont="1" applyBorder="1" applyAlignment="1">
      <alignment horizontal="center" vertical="center"/>
    </xf>
    <xf numFmtId="0" fontId="43" fillId="6" borderId="31" xfId="0" applyFont="1" applyFill="1" applyBorder="1" applyAlignment="1">
      <alignment horizontal="center"/>
    </xf>
    <xf numFmtId="0" fontId="43" fillId="6" borderId="21" xfId="0" applyFont="1" applyFill="1" applyBorder="1" applyAlignment="1">
      <alignment horizontal="center"/>
    </xf>
    <xf numFmtId="0" fontId="5" fillId="15" borderId="20" xfId="0" applyFont="1" applyFill="1" applyBorder="1" applyAlignment="1">
      <alignment horizontal="center" vertical="center" wrapText="1"/>
    </xf>
    <xf numFmtId="0" fontId="5" fillId="15" borderId="66" xfId="0" applyFont="1" applyFill="1" applyBorder="1" applyAlignment="1">
      <alignment horizontal="center" vertical="center" wrapText="1"/>
    </xf>
    <xf numFmtId="0" fontId="5" fillId="15" borderId="67"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0" xfId="0" applyFont="1" applyFill="1" applyBorder="1" applyAlignment="1">
      <alignment horizontal="center" wrapText="1"/>
    </xf>
    <xf numFmtId="0" fontId="5" fillId="15" borderId="61" xfId="0" applyFont="1" applyFill="1" applyBorder="1" applyAlignment="1">
      <alignment horizontal="center" vertical="center" wrapText="1"/>
    </xf>
    <xf numFmtId="0" fontId="0" fillId="15" borderId="63" xfId="0" applyFont="1" applyFill="1" applyBorder="1" applyAlignment="1">
      <alignment wrapText="1"/>
    </xf>
    <xf numFmtId="0" fontId="0" fillId="15" borderId="64" xfId="0" applyFont="1" applyFill="1" applyBorder="1" applyAlignment="1">
      <alignment wrapText="1"/>
    </xf>
    <xf numFmtId="0" fontId="0" fillId="15" borderId="28" xfId="0" applyFont="1" applyFill="1" applyBorder="1" applyAlignment="1">
      <alignment wrapText="1"/>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28" xfId="0" applyBorder="1" applyAlignment="1">
      <alignment horizontal="center"/>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8" xfId="0" applyFont="1" applyBorder="1" applyAlignment="1">
      <alignment horizontal="center" vertical="center" wrapText="1"/>
    </xf>
    <xf numFmtId="0" fontId="0" fillId="0" borderId="20" xfId="0" applyBorder="1" applyAlignment="1">
      <alignment horizont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107540</xdr:colOff>
      <xdr:row>2</xdr:row>
      <xdr:rowOff>61452</xdr:rowOff>
    </xdr:from>
    <xdr:to>
      <xdr:col>1</xdr:col>
      <xdr:colOff>2099277</xdr:colOff>
      <xdr:row>3</xdr:row>
      <xdr:rowOff>530848</xdr:rowOff>
    </xdr:to>
    <xdr:pic>
      <xdr:nvPicPr>
        <xdr:cNvPr id="2" name="2 Imagen" descr="logo_microoscopio">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1" cstate="print"/>
        <a:srcRect/>
        <a:stretch>
          <a:fillRect/>
        </a:stretch>
      </xdr:blipFill>
      <xdr:spPr bwMode="auto">
        <a:xfrm>
          <a:off x="107540" y="460887"/>
          <a:ext cx="2391172" cy="1114638"/>
        </a:xfrm>
        <a:prstGeom prst="rect">
          <a:avLst/>
        </a:prstGeom>
        <a:noFill/>
        <a:ln w="9525">
          <a:noFill/>
          <a:miter lim="800000"/>
          <a:headEnd/>
          <a:tailEnd/>
        </a:ln>
      </xdr:spPr>
    </xdr:pic>
    <xdr:clientData/>
  </xdr:twoCellAnchor>
  <xdr:twoCellAnchor editAs="oneCell">
    <xdr:from>
      <xdr:col>0</xdr:col>
      <xdr:colOff>138266</xdr:colOff>
      <xdr:row>12</xdr:row>
      <xdr:rowOff>92178</xdr:rowOff>
    </xdr:from>
    <xdr:to>
      <xdr:col>1</xdr:col>
      <xdr:colOff>2130003</xdr:colOff>
      <xdr:row>13</xdr:row>
      <xdr:rowOff>561575</xdr:rowOff>
    </xdr:to>
    <xdr:pic>
      <xdr:nvPicPr>
        <xdr:cNvPr id="3" name="2 Imagen" descr="logo_microoscopio">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1" cstate="print"/>
        <a:srcRect/>
        <a:stretch>
          <a:fillRect/>
        </a:stretch>
      </xdr:blipFill>
      <xdr:spPr bwMode="auto">
        <a:xfrm>
          <a:off x="138266" y="5484557"/>
          <a:ext cx="2391172" cy="111463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2047875</xdr:colOff>
      <xdr:row>78</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0" name="AutoShape 2">
          <a:extLst>
            <a:ext uri="{FF2B5EF4-FFF2-40B4-BE49-F238E27FC236}">
              <a16:creationId xmlns:a16="http://schemas.microsoft.com/office/drawing/2014/main" id="{00000000-0008-0000-0100-00000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1" name="AutoShape 2">
          <a:extLst>
            <a:ext uri="{FF2B5EF4-FFF2-40B4-BE49-F238E27FC236}">
              <a16:creationId xmlns:a16="http://schemas.microsoft.com/office/drawing/2014/main" id="{00000000-0008-0000-0100-00000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4" name="AutoShape 2">
          <a:extLst>
            <a:ext uri="{FF2B5EF4-FFF2-40B4-BE49-F238E27FC236}">
              <a16:creationId xmlns:a16="http://schemas.microsoft.com/office/drawing/2014/main" id="{00000000-0008-0000-0100-00000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5" name="AutoShape 2">
          <a:extLst>
            <a:ext uri="{FF2B5EF4-FFF2-40B4-BE49-F238E27FC236}">
              <a16:creationId xmlns:a16="http://schemas.microsoft.com/office/drawing/2014/main" id="{00000000-0008-0000-0100-00000F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6" name="AutoShape 2">
          <a:extLst>
            <a:ext uri="{FF2B5EF4-FFF2-40B4-BE49-F238E27FC236}">
              <a16:creationId xmlns:a16="http://schemas.microsoft.com/office/drawing/2014/main" id="{00000000-0008-0000-0100-000010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7" name="AutoShape 2">
          <a:extLst>
            <a:ext uri="{FF2B5EF4-FFF2-40B4-BE49-F238E27FC236}">
              <a16:creationId xmlns:a16="http://schemas.microsoft.com/office/drawing/2014/main" id="{00000000-0008-0000-0100-000011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1" name="AutoShape 2">
          <a:extLst>
            <a:ext uri="{FF2B5EF4-FFF2-40B4-BE49-F238E27FC236}">
              <a16:creationId xmlns:a16="http://schemas.microsoft.com/office/drawing/2014/main" id="{00000000-0008-0000-0100-000015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2" name="AutoShape 2">
          <a:extLst>
            <a:ext uri="{FF2B5EF4-FFF2-40B4-BE49-F238E27FC236}">
              <a16:creationId xmlns:a16="http://schemas.microsoft.com/office/drawing/2014/main" id="{00000000-0008-0000-0100-000016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4" name="AutoShape 2">
          <a:extLst>
            <a:ext uri="{FF2B5EF4-FFF2-40B4-BE49-F238E27FC236}">
              <a16:creationId xmlns:a16="http://schemas.microsoft.com/office/drawing/2014/main" id="{00000000-0008-0000-0100-00001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5" name="AutoShape 2">
          <a:extLst>
            <a:ext uri="{FF2B5EF4-FFF2-40B4-BE49-F238E27FC236}">
              <a16:creationId xmlns:a16="http://schemas.microsoft.com/office/drawing/2014/main" id="{00000000-0008-0000-0100-00001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6" name="AutoShape 2">
          <a:extLst>
            <a:ext uri="{FF2B5EF4-FFF2-40B4-BE49-F238E27FC236}">
              <a16:creationId xmlns:a16="http://schemas.microsoft.com/office/drawing/2014/main" id="{00000000-0008-0000-0100-00001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7" name="AutoShape 2">
          <a:extLst>
            <a:ext uri="{FF2B5EF4-FFF2-40B4-BE49-F238E27FC236}">
              <a16:creationId xmlns:a16="http://schemas.microsoft.com/office/drawing/2014/main" id="{00000000-0008-0000-0100-00001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8" name="AutoShape 2">
          <a:extLst>
            <a:ext uri="{FF2B5EF4-FFF2-40B4-BE49-F238E27FC236}">
              <a16:creationId xmlns:a16="http://schemas.microsoft.com/office/drawing/2014/main" id="{00000000-0008-0000-0100-00001C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29" name="AutoShape 2">
          <a:extLst>
            <a:ext uri="{FF2B5EF4-FFF2-40B4-BE49-F238E27FC236}">
              <a16:creationId xmlns:a16="http://schemas.microsoft.com/office/drawing/2014/main" id="{00000000-0008-0000-0100-00001D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2" name="AutoShape 2">
          <a:extLst>
            <a:ext uri="{FF2B5EF4-FFF2-40B4-BE49-F238E27FC236}">
              <a16:creationId xmlns:a16="http://schemas.microsoft.com/office/drawing/2014/main" id="{00000000-0008-0000-0100-000020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3" name="AutoShape 2">
          <a:extLst>
            <a:ext uri="{FF2B5EF4-FFF2-40B4-BE49-F238E27FC236}">
              <a16:creationId xmlns:a16="http://schemas.microsoft.com/office/drawing/2014/main" id="{00000000-0008-0000-0100-000021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4" name="AutoShape 2">
          <a:extLst>
            <a:ext uri="{FF2B5EF4-FFF2-40B4-BE49-F238E27FC236}">
              <a16:creationId xmlns:a16="http://schemas.microsoft.com/office/drawing/2014/main" id="{00000000-0008-0000-0100-000022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5" name="AutoShape 2">
          <a:extLst>
            <a:ext uri="{FF2B5EF4-FFF2-40B4-BE49-F238E27FC236}">
              <a16:creationId xmlns:a16="http://schemas.microsoft.com/office/drawing/2014/main" id="{00000000-0008-0000-0100-000023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39" name="AutoShape 2">
          <a:extLst>
            <a:ext uri="{FF2B5EF4-FFF2-40B4-BE49-F238E27FC236}">
              <a16:creationId xmlns:a16="http://schemas.microsoft.com/office/drawing/2014/main" id="{00000000-0008-0000-0100-000027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0" name="AutoShape 2">
          <a:extLst>
            <a:ext uri="{FF2B5EF4-FFF2-40B4-BE49-F238E27FC236}">
              <a16:creationId xmlns:a16="http://schemas.microsoft.com/office/drawing/2014/main" id="{00000000-0008-0000-0100-000028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2" name="AutoShape 2">
          <a:extLst>
            <a:ext uri="{FF2B5EF4-FFF2-40B4-BE49-F238E27FC236}">
              <a16:creationId xmlns:a16="http://schemas.microsoft.com/office/drawing/2014/main" id="{00000000-0008-0000-0100-00002A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3" name="AutoShape 2">
          <a:extLst>
            <a:ext uri="{FF2B5EF4-FFF2-40B4-BE49-F238E27FC236}">
              <a16:creationId xmlns:a16="http://schemas.microsoft.com/office/drawing/2014/main" id="{00000000-0008-0000-0100-00002B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4" name="AutoShape 2">
          <a:extLst>
            <a:ext uri="{FF2B5EF4-FFF2-40B4-BE49-F238E27FC236}">
              <a16:creationId xmlns:a16="http://schemas.microsoft.com/office/drawing/2014/main" id="{00000000-0008-0000-0100-00002C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5" name="AutoShape 2">
          <a:extLst>
            <a:ext uri="{FF2B5EF4-FFF2-40B4-BE49-F238E27FC236}">
              <a16:creationId xmlns:a16="http://schemas.microsoft.com/office/drawing/2014/main" id="{00000000-0008-0000-0100-00002D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6" name="AutoShape 2">
          <a:extLst>
            <a:ext uri="{FF2B5EF4-FFF2-40B4-BE49-F238E27FC236}">
              <a16:creationId xmlns:a16="http://schemas.microsoft.com/office/drawing/2014/main" id="{00000000-0008-0000-0100-00002E000000}"/>
            </a:ext>
          </a:extLst>
        </xdr:cNvPr>
        <xdr:cNvSpPr>
          <a:spLocks noChangeArrowheads="1"/>
        </xdr:cNvSpPr>
      </xdr:nvSpPr>
      <xdr:spPr bwMode="auto">
        <a:xfrm>
          <a:off x="0" y="0"/>
          <a:ext cx="7934325" cy="621220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78</xdr:row>
      <xdr:rowOff>0</xdr:rowOff>
    </xdr:to>
    <xdr:sp macro="" textlink="">
      <xdr:nvSpPr>
        <xdr:cNvPr id="47" name="AutoShape 2">
          <a:extLst>
            <a:ext uri="{FF2B5EF4-FFF2-40B4-BE49-F238E27FC236}">
              <a16:creationId xmlns:a16="http://schemas.microsoft.com/office/drawing/2014/main" id="{00000000-0008-0000-0100-00002F000000}"/>
            </a:ext>
          </a:extLst>
        </xdr:cNvPr>
        <xdr:cNvSpPr>
          <a:spLocks noChangeArrowheads="1"/>
        </xdr:cNvSpPr>
      </xdr:nvSpPr>
      <xdr:spPr bwMode="auto">
        <a:xfrm>
          <a:off x="0" y="0"/>
          <a:ext cx="7934325" cy="621220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50" name="AutoShape 2">
          <a:extLst>
            <a:ext uri="{FF2B5EF4-FFF2-40B4-BE49-F238E27FC236}">
              <a16:creationId xmlns:a16="http://schemas.microsoft.com/office/drawing/2014/main" id="{00000000-0008-0000-0100-000032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4</xdr:row>
      <xdr:rowOff>0</xdr:rowOff>
    </xdr:to>
    <xdr:sp macro="" textlink="">
      <xdr:nvSpPr>
        <xdr:cNvPr id="51" name="AutoShape 2">
          <a:extLst>
            <a:ext uri="{FF2B5EF4-FFF2-40B4-BE49-F238E27FC236}">
              <a16:creationId xmlns:a16="http://schemas.microsoft.com/office/drawing/2014/main" id="{00000000-0008-0000-0100-000033000000}"/>
            </a:ext>
          </a:extLst>
        </xdr:cNvPr>
        <xdr:cNvSpPr>
          <a:spLocks noChangeArrowheads="1"/>
        </xdr:cNvSpPr>
      </xdr:nvSpPr>
      <xdr:spPr bwMode="auto">
        <a:xfrm>
          <a:off x="0" y="0"/>
          <a:ext cx="7934325" cy="264699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43296</xdr:colOff>
      <xdr:row>0</xdr:row>
      <xdr:rowOff>86591</xdr:rowOff>
    </xdr:from>
    <xdr:to>
      <xdr:col>0</xdr:col>
      <xdr:colOff>1519671</xdr:colOff>
      <xdr:row>2</xdr:row>
      <xdr:rowOff>334241</xdr:rowOff>
    </xdr:to>
    <xdr:pic>
      <xdr:nvPicPr>
        <xdr:cNvPr id="52" name="2 Imagen" descr="logo_microoscopio">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1" cstate="print"/>
        <a:srcRect/>
        <a:stretch>
          <a:fillRect/>
        </a:stretch>
      </xdr:blipFill>
      <xdr:spPr bwMode="auto">
        <a:xfrm>
          <a:off x="43296" y="86591"/>
          <a:ext cx="1476375" cy="6286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2047875</xdr:colOff>
      <xdr:row>3</xdr:row>
      <xdr:rowOff>0</xdr:rowOff>
    </xdr:to>
    <xdr:sp macro="" textlink="">
      <xdr:nvSpPr>
        <xdr:cNvPr id="2" name="AutoShape 2">
          <a:extLst>
            <a:ext uri="{FF2B5EF4-FFF2-40B4-BE49-F238E27FC236}">
              <a16:creationId xmlns:a16="http://schemas.microsoft.com/office/drawing/2014/main" id="{00000000-0008-0000-0100-00002A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 name="AutoShape 2">
          <a:extLst>
            <a:ext uri="{FF2B5EF4-FFF2-40B4-BE49-F238E27FC236}">
              <a16:creationId xmlns:a16="http://schemas.microsoft.com/office/drawing/2014/main" id="{00000000-0008-0000-0100-00002B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 name="AutoShape 2">
          <a:extLst>
            <a:ext uri="{FF2B5EF4-FFF2-40B4-BE49-F238E27FC236}">
              <a16:creationId xmlns:a16="http://schemas.microsoft.com/office/drawing/2014/main" id="{00000000-0008-0000-0100-00002C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5" name="AutoShape 2">
          <a:extLst>
            <a:ext uri="{FF2B5EF4-FFF2-40B4-BE49-F238E27FC236}">
              <a16:creationId xmlns:a16="http://schemas.microsoft.com/office/drawing/2014/main" id="{00000000-0008-0000-0100-00002D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6" name="AutoShape 2">
          <a:extLst>
            <a:ext uri="{FF2B5EF4-FFF2-40B4-BE49-F238E27FC236}">
              <a16:creationId xmlns:a16="http://schemas.microsoft.com/office/drawing/2014/main" id="{00000000-0008-0000-0100-00002E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7" name="AutoShape 2">
          <a:extLst>
            <a:ext uri="{FF2B5EF4-FFF2-40B4-BE49-F238E27FC236}">
              <a16:creationId xmlns:a16="http://schemas.microsoft.com/office/drawing/2014/main" id="{00000000-0008-0000-0100-00002F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8" name="AutoShape 2">
          <a:extLst>
            <a:ext uri="{FF2B5EF4-FFF2-40B4-BE49-F238E27FC236}">
              <a16:creationId xmlns:a16="http://schemas.microsoft.com/office/drawing/2014/main" id="{00000000-0008-0000-0100-000030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9" name="AutoShape 2">
          <a:extLst>
            <a:ext uri="{FF2B5EF4-FFF2-40B4-BE49-F238E27FC236}">
              <a16:creationId xmlns:a16="http://schemas.microsoft.com/office/drawing/2014/main" id="{00000000-0008-0000-0100-000031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0" name="AutoShape 2">
          <a:extLst>
            <a:ext uri="{FF2B5EF4-FFF2-40B4-BE49-F238E27FC236}">
              <a16:creationId xmlns:a16="http://schemas.microsoft.com/office/drawing/2014/main" id="{00000000-0008-0000-0100-000032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1" name="AutoShape 2">
          <a:extLst>
            <a:ext uri="{FF2B5EF4-FFF2-40B4-BE49-F238E27FC236}">
              <a16:creationId xmlns:a16="http://schemas.microsoft.com/office/drawing/2014/main" id="{00000000-0008-0000-0100-000033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2" name="AutoShape 2">
          <a:extLst>
            <a:ext uri="{FF2B5EF4-FFF2-40B4-BE49-F238E27FC236}">
              <a16:creationId xmlns:a16="http://schemas.microsoft.com/office/drawing/2014/main" id="{00000000-0008-0000-0100-00003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3" name="AutoShape 2">
          <a:extLst>
            <a:ext uri="{FF2B5EF4-FFF2-40B4-BE49-F238E27FC236}">
              <a16:creationId xmlns:a16="http://schemas.microsoft.com/office/drawing/2014/main" id="{00000000-0008-0000-0100-000035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4" name="AutoShape 2">
          <a:extLst>
            <a:ext uri="{FF2B5EF4-FFF2-40B4-BE49-F238E27FC236}">
              <a16:creationId xmlns:a16="http://schemas.microsoft.com/office/drawing/2014/main" id="{00000000-0008-0000-0100-000036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5" name="AutoShape 2">
          <a:extLst>
            <a:ext uri="{FF2B5EF4-FFF2-40B4-BE49-F238E27FC236}">
              <a16:creationId xmlns:a16="http://schemas.microsoft.com/office/drawing/2014/main" id="{00000000-0008-0000-0100-000037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6" name="AutoShape 2">
          <a:extLst>
            <a:ext uri="{FF2B5EF4-FFF2-40B4-BE49-F238E27FC236}">
              <a16:creationId xmlns:a16="http://schemas.microsoft.com/office/drawing/2014/main" id="{00000000-0008-0000-0100-000038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7" name="AutoShape 2">
          <a:extLst>
            <a:ext uri="{FF2B5EF4-FFF2-40B4-BE49-F238E27FC236}">
              <a16:creationId xmlns:a16="http://schemas.microsoft.com/office/drawing/2014/main" id="{00000000-0008-0000-0100-000039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8" name="AutoShape 2">
          <a:extLst>
            <a:ext uri="{FF2B5EF4-FFF2-40B4-BE49-F238E27FC236}">
              <a16:creationId xmlns:a16="http://schemas.microsoft.com/office/drawing/2014/main" id="{00000000-0008-0000-0100-00003A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19" name="AutoShape 2">
          <a:extLst>
            <a:ext uri="{FF2B5EF4-FFF2-40B4-BE49-F238E27FC236}">
              <a16:creationId xmlns:a16="http://schemas.microsoft.com/office/drawing/2014/main" id="{00000000-0008-0000-0100-00003B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0" name="AutoShape 2">
          <a:extLst>
            <a:ext uri="{FF2B5EF4-FFF2-40B4-BE49-F238E27FC236}">
              <a16:creationId xmlns:a16="http://schemas.microsoft.com/office/drawing/2014/main" id="{00000000-0008-0000-0100-00003C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1" name="AutoShape 2">
          <a:extLst>
            <a:ext uri="{FF2B5EF4-FFF2-40B4-BE49-F238E27FC236}">
              <a16:creationId xmlns:a16="http://schemas.microsoft.com/office/drawing/2014/main" id="{00000000-0008-0000-0100-00003D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2" name="AutoShape 2">
          <a:extLst>
            <a:ext uri="{FF2B5EF4-FFF2-40B4-BE49-F238E27FC236}">
              <a16:creationId xmlns:a16="http://schemas.microsoft.com/office/drawing/2014/main" id="{00000000-0008-0000-0100-00003E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3" name="AutoShape 2">
          <a:extLst>
            <a:ext uri="{FF2B5EF4-FFF2-40B4-BE49-F238E27FC236}">
              <a16:creationId xmlns:a16="http://schemas.microsoft.com/office/drawing/2014/main" id="{00000000-0008-0000-0100-00003F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4" name="AutoShape 2">
          <a:extLst>
            <a:ext uri="{FF2B5EF4-FFF2-40B4-BE49-F238E27FC236}">
              <a16:creationId xmlns:a16="http://schemas.microsoft.com/office/drawing/2014/main" id="{00000000-0008-0000-0100-000040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5" name="AutoShape 2">
          <a:extLst>
            <a:ext uri="{FF2B5EF4-FFF2-40B4-BE49-F238E27FC236}">
              <a16:creationId xmlns:a16="http://schemas.microsoft.com/office/drawing/2014/main" id="{00000000-0008-0000-0100-000041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6" name="AutoShape 2">
          <a:extLst>
            <a:ext uri="{FF2B5EF4-FFF2-40B4-BE49-F238E27FC236}">
              <a16:creationId xmlns:a16="http://schemas.microsoft.com/office/drawing/2014/main" id="{00000000-0008-0000-0100-000042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7" name="AutoShape 2">
          <a:extLst>
            <a:ext uri="{FF2B5EF4-FFF2-40B4-BE49-F238E27FC236}">
              <a16:creationId xmlns:a16="http://schemas.microsoft.com/office/drawing/2014/main" id="{00000000-0008-0000-0100-000043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8" name="AutoShape 2">
          <a:extLst>
            <a:ext uri="{FF2B5EF4-FFF2-40B4-BE49-F238E27FC236}">
              <a16:creationId xmlns:a16="http://schemas.microsoft.com/office/drawing/2014/main" id="{00000000-0008-0000-0100-00004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29" name="AutoShape 2">
          <a:extLst>
            <a:ext uri="{FF2B5EF4-FFF2-40B4-BE49-F238E27FC236}">
              <a16:creationId xmlns:a16="http://schemas.microsoft.com/office/drawing/2014/main" id="{00000000-0008-0000-0100-000045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0" name="AutoShape 2">
          <a:extLst>
            <a:ext uri="{FF2B5EF4-FFF2-40B4-BE49-F238E27FC236}">
              <a16:creationId xmlns:a16="http://schemas.microsoft.com/office/drawing/2014/main" id="{00000000-0008-0000-0100-000046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1" name="AutoShape 2">
          <a:extLst>
            <a:ext uri="{FF2B5EF4-FFF2-40B4-BE49-F238E27FC236}">
              <a16:creationId xmlns:a16="http://schemas.microsoft.com/office/drawing/2014/main" id="{00000000-0008-0000-0100-000047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2" name="AutoShape 2">
          <a:extLst>
            <a:ext uri="{FF2B5EF4-FFF2-40B4-BE49-F238E27FC236}">
              <a16:creationId xmlns:a16="http://schemas.microsoft.com/office/drawing/2014/main" id="{00000000-0008-0000-0100-000048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3" name="AutoShape 2">
          <a:extLst>
            <a:ext uri="{FF2B5EF4-FFF2-40B4-BE49-F238E27FC236}">
              <a16:creationId xmlns:a16="http://schemas.microsoft.com/office/drawing/2014/main" id="{00000000-0008-0000-0100-000049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4" name="AutoShape 2">
          <a:extLst>
            <a:ext uri="{FF2B5EF4-FFF2-40B4-BE49-F238E27FC236}">
              <a16:creationId xmlns:a16="http://schemas.microsoft.com/office/drawing/2014/main" id="{00000000-0008-0000-0100-00004A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5" name="AutoShape 2">
          <a:extLst>
            <a:ext uri="{FF2B5EF4-FFF2-40B4-BE49-F238E27FC236}">
              <a16:creationId xmlns:a16="http://schemas.microsoft.com/office/drawing/2014/main" id="{00000000-0008-0000-0100-00004B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6" name="AutoShape 2">
          <a:extLst>
            <a:ext uri="{FF2B5EF4-FFF2-40B4-BE49-F238E27FC236}">
              <a16:creationId xmlns:a16="http://schemas.microsoft.com/office/drawing/2014/main" id="{00000000-0008-0000-0100-00004C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7" name="AutoShape 2">
          <a:extLst>
            <a:ext uri="{FF2B5EF4-FFF2-40B4-BE49-F238E27FC236}">
              <a16:creationId xmlns:a16="http://schemas.microsoft.com/office/drawing/2014/main" id="{00000000-0008-0000-0100-00004D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8" name="AutoShape 2">
          <a:extLst>
            <a:ext uri="{FF2B5EF4-FFF2-40B4-BE49-F238E27FC236}">
              <a16:creationId xmlns:a16="http://schemas.microsoft.com/office/drawing/2014/main" id="{00000000-0008-0000-0100-00004E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39" name="AutoShape 2">
          <a:extLst>
            <a:ext uri="{FF2B5EF4-FFF2-40B4-BE49-F238E27FC236}">
              <a16:creationId xmlns:a16="http://schemas.microsoft.com/office/drawing/2014/main" id="{00000000-0008-0000-0100-00004F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0" name="AutoShape 2">
          <a:extLst>
            <a:ext uri="{FF2B5EF4-FFF2-40B4-BE49-F238E27FC236}">
              <a16:creationId xmlns:a16="http://schemas.microsoft.com/office/drawing/2014/main" id="{00000000-0008-0000-0100-000050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1" name="AutoShape 2">
          <a:extLst>
            <a:ext uri="{FF2B5EF4-FFF2-40B4-BE49-F238E27FC236}">
              <a16:creationId xmlns:a16="http://schemas.microsoft.com/office/drawing/2014/main" id="{00000000-0008-0000-0100-000051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2" name="AutoShape 3">
          <a:extLst>
            <a:ext uri="{FF2B5EF4-FFF2-40B4-BE49-F238E27FC236}">
              <a16:creationId xmlns:a16="http://schemas.microsoft.com/office/drawing/2014/main" id="{00000000-0008-0000-0100-00000308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3"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4"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5"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6"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0" y="0"/>
          <a:ext cx="7934325" cy="1400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2047875</xdr:colOff>
      <xdr:row>3</xdr:row>
      <xdr:rowOff>0</xdr:rowOff>
    </xdr:to>
    <xdr:sp macro="" textlink="">
      <xdr:nvSpPr>
        <xdr:cNvPr id="47"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0" y="0"/>
          <a:ext cx="7934325" cy="1400175"/>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0</xdr:col>
      <xdr:colOff>552450</xdr:colOff>
      <xdr:row>0</xdr:row>
      <xdr:rowOff>171450</xdr:rowOff>
    </xdr:from>
    <xdr:to>
      <xdr:col>0</xdr:col>
      <xdr:colOff>2438400</xdr:colOff>
      <xdr:row>2</xdr:row>
      <xdr:rowOff>190500</xdr:rowOff>
    </xdr:to>
    <xdr:pic>
      <xdr:nvPicPr>
        <xdr:cNvPr id="48" name="2 Imagen" descr="logo_microoscopio">
          <a:extLst>
            <a:ext uri="{FF2B5EF4-FFF2-40B4-BE49-F238E27FC236}">
              <a16:creationId xmlns:a16="http://schemas.microsoft.com/office/drawing/2014/main" id="{00000000-0008-0000-0100-000052000000}"/>
            </a:ext>
          </a:extLst>
        </xdr:cNvPr>
        <xdr:cNvPicPr/>
      </xdr:nvPicPr>
      <xdr:blipFill>
        <a:blip xmlns:r="http://schemas.openxmlformats.org/officeDocument/2006/relationships" r:embed="rId1" cstate="print"/>
        <a:srcRect/>
        <a:stretch>
          <a:fillRect/>
        </a:stretch>
      </xdr:blipFill>
      <xdr:spPr bwMode="auto">
        <a:xfrm>
          <a:off x="552450" y="171450"/>
          <a:ext cx="1885950" cy="7334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2451187</xdr:colOff>
      <xdr:row>0</xdr:row>
      <xdr:rowOff>133350</xdr:rowOff>
    </xdr:from>
    <xdr:to>
      <xdr:col>7</xdr:col>
      <xdr:colOff>707879</xdr:colOff>
      <xdr:row>15</xdr:row>
      <xdr:rowOff>81411</xdr:rowOff>
    </xdr:to>
    <xdr:pic>
      <xdr:nvPicPr>
        <xdr:cNvPr id="2" name="5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l="22331" t="22738" r="21770" b="9049"/>
        <a:stretch>
          <a:fillRect/>
        </a:stretch>
      </xdr:blipFill>
      <xdr:spPr bwMode="auto">
        <a:xfrm>
          <a:off x="2451187" y="133350"/>
          <a:ext cx="7524517" cy="2376936"/>
        </a:xfrm>
        <a:prstGeom prst="rect">
          <a:avLst/>
        </a:prstGeom>
        <a:noFill/>
        <a:ln w="9525">
          <a:noFill/>
          <a:miter lim="800000"/>
          <a:headEnd/>
          <a:tailEnd/>
        </a:ln>
      </xdr:spPr>
    </xdr:pic>
    <xdr:clientData/>
  </xdr:twoCellAnchor>
  <xdr:twoCellAnchor editAs="oneCell">
    <xdr:from>
      <xdr:col>0</xdr:col>
      <xdr:colOff>0</xdr:colOff>
      <xdr:row>3</xdr:row>
      <xdr:rowOff>116788</xdr:rowOff>
    </xdr:from>
    <xdr:to>
      <xdr:col>0</xdr:col>
      <xdr:colOff>2391172</xdr:colOff>
      <xdr:row>10</xdr:row>
      <xdr:rowOff>97951</xdr:rowOff>
    </xdr:to>
    <xdr:pic>
      <xdr:nvPicPr>
        <xdr:cNvPr id="3" name="2 Imagen" descr="logo_microoscopio">
          <a:extLst>
            <a:ext uri="{FF2B5EF4-FFF2-40B4-BE49-F238E27FC236}">
              <a16:creationId xmlns:a16="http://schemas.microsoft.com/office/drawing/2014/main" id="{00000000-0008-0000-0200-000056000000}"/>
            </a:ext>
          </a:extLst>
        </xdr:cNvPr>
        <xdr:cNvPicPr/>
      </xdr:nvPicPr>
      <xdr:blipFill>
        <a:blip xmlns:r="http://schemas.openxmlformats.org/officeDocument/2006/relationships" r:embed="rId2" cstate="print"/>
        <a:srcRect/>
        <a:stretch>
          <a:fillRect/>
        </a:stretch>
      </xdr:blipFill>
      <xdr:spPr bwMode="auto">
        <a:xfrm>
          <a:off x="0" y="602563"/>
          <a:ext cx="2391172" cy="111463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1333500</xdr:colOff>
      <xdr:row>0</xdr:row>
      <xdr:rowOff>76200</xdr:rowOff>
    </xdr:from>
    <xdr:to>
      <xdr:col>0</xdr:col>
      <xdr:colOff>2181622</xdr:colOff>
      <xdr:row>2</xdr:row>
      <xdr:rowOff>180975</xdr:rowOff>
    </xdr:to>
    <xdr:pic>
      <xdr:nvPicPr>
        <xdr:cNvPr id="2" name="2 Imagen" descr="logo_microoscopi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a:stretch>
          <a:fillRect/>
        </a:stretch>
      </xdr:blipFill>
      <xdr:spPr bwMode="auto">
        <a:xfrm>
          <a:off x="1333500" y="76200"/>
          <a:ext cx="848122"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304799</xdr:colOff>
      <xdr:row>0</xdr:row>
      <xdr:rowOff>28575</xdr:rowOff>
    </xdr:from>
    <xdr:to>
      <xdr:col>2</xdr:col>
      <xdr:colOff>142874</xdr:colOff>
      <xdr:row>3</xdr:row>
      <xdr:rowOff>161925</xdr:rowOff>
    </xdr:to>
    <xdr:pic>
      <xdr:nvPicPr>
        <xdr:cNvPr id="2" name="2 Imagen" descr="logo_microoscopio">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srcRect/>
        <a:stretch>
          <a:fillRect/>
        </a:stretch>
      </xdr:blipFill>
      <xdr:spPr bwMode="auto">
        <a:xfrm>
          <a:off x="857249" y="28575"/>
          <a:ext cx="1476375" cy="7048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143272</xdr:colOff>
      <xdr:row>2</xdr:row>
      <xdr:rowOff>171450</xdr:rowOff>
    </xdr:to>
    <xdr:pic>
      <xdr:nvPicPr>
        <xdr:cNvPr id="3" name="2 Imagen" descr="logo_microoscopio"/>
        <xdr:cNvPicPr/>
      </xdr:nvPicPr>
      <xdr:blipFill>
        <a:blip xmlns:r="http://schemas.openxmlformats.org/officeDocument/2006/relationships" r:embed="rId1" cstate="print"/>
        <a:srcRect/>
        <a:stretch>
          <a:fillRect/>
        </a:stretch>
      </xdr:blipFill>
      <xdr:spPr bwMode="auto">
        <a:xfrm>
          <a:off x="819150" y="66675"/>
          <a:ext cx="848122" cy="4857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942975</xdr:colOff>
      <xdr:row>0</xdr:row>
      <xdr:rowOff>85725</xdr:rowOff>
    </xdr:from>
    <xdr:to>
      <xdr:col>0</xdr:col>
      <xdr:colOff>1791097</xdr:colOff>
      <xdr:row>3</xdr:row>
      <xdr:rowOff>0</xdr:rowOff>
    </xdr:to>
    <xdr:pic>
      <xdr:nvPicPr>
        <xdr:cNvPr id="2" name="2 Imagen" descr="logo_microoscopio"/>
        <xdr:cNvPicPr/>
      </xdr:nvPicPr>
      <xdr:blipFill>
        <a:blip xmlns:r="http://schemas.openxmlformats.org/officeDocument/2006/relationships" r:embed="rId1" cstate="print"/>
        <a:srcRect/>
        <a:stretch>
          <a:fillRect/>
        </a:stretch>
      </xdr:blipFill>
      <xdr:spPr bwMode="auto">
        <a:xfrm>
          <a:off x="942975" y="85725"/>
          <a:ext cx="848122"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62" zoomScaleNormal="62" workbookViewId="0">
      <selection activeCell="R19" sqref="R19"/>
    </sheetView>
  </sheetViews>
  <sheetFormatPr baseColWidth="10" defaultRowHeight="15" x14ac:dyDescent="0.25"/>
  <cols>
    <col min="1" max="1" width="6" customWidth="1"/>
    <col min="2" max="2" width="33.42578125" customWidth="1"/>
    <col min="3" max="3" width="18" customWidth="1"/>
    <col min="4" max="4" width="30.85546875" customWidth="1"/>
    <col min="5" max="5" width="22.28515625" customWidth="1"/>
    <col min="6" max="6" width="16" customWidth="1"/>
    <col min="7" max="7" width="22" customWidth="1"/>
    <col min="8" max="9" width="13.28515625" customWidth="1"/>
    <col min="10" max="10" width="15" customWidth="1"/>
    <col min="11" max="11" width="23.7109375" customWidth="1"/>
    <col min="12" max="12" width="21.28515625" customWidth="1"/>
    <col min="13" max="13" width="16.42578125" customWidth="1"/>
  </cols>
  <sheetData>
    <row r="1" spans="1:13" ht="15.75" thickBot="1" x14ac:dyDescent="0.3">
      <c r="A1" s="35"/>
      <c r="B1" s="35"/>
      <c r="C1" s="35"/>
      <c r="D1" s="35"/>
      <c r="E1" s="35"/>
      <c r="F1" s="35"/>
      <c r="G1" s="35"/>
      <c r="H1" s="35"/>
      <c r="I1" s="35"/>
      <c r="J1" s="35"/>
      <c r="K1" s="35"/>
      <c r="L1" s="35"/>
      <c r="M1" s="35"/>
    </row>
    <row r="2" spans="1:13" ht="15.75" thickBot="1" x14ac:dyDescent="0.3">
      <c r="A2" s="219" t="s">
        <v>0</v>
      </c>
      <c r="B2" s="220"/>
      <c r="C2" s="220"/>
      <c r="D2" s="220"/>
      <c r="E2" s="220"/>
      <c r="F2" s="220"/>
      <c r="G2" s="220"/>
      <c r="H2" s="220"/>
      <c r="I2" s="220"/>
      <c r="J2" s="220"/>
      <c r="K2" s="220"/>
      <c r="L2" s="220"/>
      <c r="M2" s="221"/>
    </row>
    <row r="3" spans="1:13" ht="50.25" customHeight="1" thickBot="1" x14ac:dyDescent="0.3">
      <c r="A3" s="200"/>
      <c r="B3" s="201"/>
      <c r="C3" s="204" t="s">
        <v>1</v>
      </c>
      <c r="D3" s="205"/>
      <c r="E3" s="205"/>
      <c r="F3" s="205"/>
      <c r="G3" s="205"/>
      <c r="H3" s="205"/>
      <c r="I3" s="205"/>
      <c r="J3" s="205"/>
      <c r="K3" s="205"/>
      <c r="L3" s="205"/>
      <c r="M3" s="206"/>
    </row>
    <row r="4" spans="1:13" ht="45.75" customHeight="1" thickBot="1" x14ac:dyDescent="0.3">
      <c r="A4" s="202"/>
      <c r="B4" s="203"/>
      <c r="C4" s="204" t="s">
        <v>2</v>
      </c>
      <c r="D4" s="205"/>
      <c r="E4" s="205"/>
      <c r="F4" s="205"/>
      <c r="G4" s="205"/>
      <c r="H4" s="205"/>
      <c r="I4" s="205"/>
      <c r="J4" s="205"/>
      <c r="K4" s="205"/>
      <c r="L4" s="205"/>
      <c r="M4" s="206"/>
    </row>
    <row r="5" spans="1:13" ht="19.5" thickBot="1" x14ac:dyDescent="0.3">
      <c r="A5" s="226" t="s">
        <v>91</v>
      </c>
      <c r="B5" s="227"/>
      <c r="C5" s="227"/>
      <c r="D5" s="227"/>
      <c r="E5" s="227"/>
      <c r="F5" s="227"/>
      <c r="G5" s="227"/>
      <c r="H5" s="227"/>
      <c r="I5" s="227"/>
      <c r="J5" s="227"/>
      <c r="K5" s="227"/>
      <c r="L5" s="227"/>
      <c r="M5" s="228"/>
    </row>
    <row r="6" spans="1:13" x14ac:dyDescent="0.25">
      <c r="A6" s="207" t="s">
        <v>3</v>
      </c>
      <c r="B6" s="208"/>
      <c r="C6" s="211" t="s">
        <v>4</v>
      </c>
      <c r="D6" s="213" t="s">
        <v>5</v>
      </c>
      <c r="E6" s="213" t="s">
        <v>6</v>
      </c>
      <c r="F6" s="213"/>
      <c r="G6" s="213"/>
      <c r="H6" s="213" t="s">
        <v>7</v>
      </c>
      <c r="I6" s="213"/>
      <c r="J6" s="213" t="s">
        <v>8</v>
      </c>
      <c r="K6" s="215" t="s">
        <v>9</v>
      </c>
      <c r="L6" s="213" t="s">
        <v>10</v>
      </c>
      <c r="M6" s="217" t="s">
        <v>11</v>
      </c>
    </row>
    <row r="7" spans="1:13" ht="15.75" thickBot="1" x14ac:dyDescent="0.3">
      <c r="A7" s="209"/>
      <c r="B7" s="210"/>
      <c r="C7" s="212"/>
      <c r="D7" s="214"/>
      <c r="E7" s="36" t="s">
        <v>12</v>
      </c>
      <c r="F7" s="36" t="s">
        <v>13</v>
      </c>
      <c r="G7" s="36" t="s">
        <v>14</v>
      </c>
      <c r="H7" s="36" t="s">
        <v>15</v>
      </c>
      <c r="I7" s="36" t="s">
        <v>16</v>
      </c>
      <c r="J7" s="214"/>
      <c r="K7" s="216"/>
      <c r="L7" s="214"/>
      <c r="M7" s="218"/>
    </row>
    <row r="8" spans="1:13" ht="73.5" customHeight="1" thickBot="1" x14ac:dyDescent="0.3">
      <c r="A8" s="195" t="s">
        <v>17</v>
      </c>
      <c r="B8" s="37" t="s">
        <v>18</v>
      </c>
      <c r="C8" s="38" t="s">
        <v>19</v>
      </c>
      <c r="D8" s="39" t="s">
        <v>20</v>
      </c>
      <c r="E8" s="39" t="s">
        <v>21</v>
      </c>
      <c r="F8" s="39" t="s">
        <v>22</v>
      </c>
      <c r="G8" s="39" t="s">
        <v>23</v>
      </c>
      <c r="H8" s="40">
        <v>45677</v>
      </c>
      <c r="I8" s="40">
        <v>45688</v>
      </c>
      <c r="J8" s="38" t="s">
        <v>24</v>
      </c>
      <c r="K8" s="39" t="s">
        <v>25</v>
      </c>
      <c r="L8" s="39" t="s">
        <v>26</v>
      </c>
      <c r="M8" s="41" t="s">
        <v>25</v>
      </c>
    </row>
    <row r="9" spans="1:13" ht="96.75" customHeight="1" x14ac:dyDescent="0.25">
      <c r="A9" s="196"/>
      <c r="B9" s="42" t="s">
        <v>27</v>
      </c>
      <c r="C9" s="43" t="s">
        <v>19</v>
      </c>
      <c r="D9" s="43" t="s">
        <v>28</v>
      </c>
      <c r="E9" s="43" t="s">
        <v>29</v>
      </c>
      <c r="F9" s="43" t="s">
        <v>30</v>
      </c>
      <c r="G9" s="43" t="s">
        <v>31</v>
      </c>
      <c r="H9" s="40">
        <v>45677</v>
      </c>
      <c r="I9" s="40">
        <v>45688</v>
      </c>
      <c r="J9" s="43" t="s">
        <v>24</v>
      </c>
      <c r="K9" s="43" t="s">
        <v>25</v>
      </c>
      <c r="L9" s="44" t="s">
        <v>26</v>
      </c>
      <c r="M9" s="45" t="s">
        <v>25</v>
      </c>
    </row>
    <row r="10" spans="1:13" ht="114" customHeight="1" thickBot="1" x14ac:dyDescent="0.3">
      <c r="A10" s="197"/>
      <c r="B10" s="46" t="s">
        <v>32</v>
      </c>
      <c r="C10" s="47" t="s">
        <v>33</v>
      </c>
      <c r="D10" s="47" t="s">
        <v>342</v>
      </c>
      <c r="E10" s="47" t="s">
        <v>34</v>
      </c>
      <c r="F10" s="47" t="s">
        <v>35</v>
      </c>
      <c r="G10" s="47" t="s">
        <v>23</v>
      </c>
      <c r="H10" s="48">
        <v>45712</v>
      </c>
      <c r="I10" s="48">
        <v>45716</v>
      </c>
      <c r="J10" s="47" t="s">
        <v>24</v>
      </c>
      <c r="K10" s="47" t="s">
        <v>25</v>
      </c>
      <c r="L10" s="47" t="s">
        <v>36</v>
      </c>
      <c r="M10" s="49" t="s">
        <v>238</v>
      </c>
    </row>
    <row r="11" spans="1:13" ht="15.75" thickBot="1" x14ac:dyDescent="0.3">
      <c r="A11" s="50"/>
      <c r="B11" s="51"/>
      <c r="C11" s="52"/>
      <c r="D11" s="52"/>
      <c r="E11" s="52"/>
      <c r="F11" s="52"/>
      <c r="G11" s="52"/>
      <c r="H11" s="52"/>
      <c r="I11" s="52"/>
      <c r="J11" s="52"/>
      <c r="K11" s="52"/>
      <c r="L11" s="52"/>
      <c r="M11" s="52"/>
    </row>
    <row r="12" spans="1:13" ht="15.75" thickBot="1" x14ac:dyDescent="0.3">
      <c r="A12" s="219" t="s">
        <v>0</v>
      </c>
      <c r="B12" s="220"/>
      <c r="C12" s="220"/>
      <c r="D12" s="220"/>
      <c r="E12" s="220"/>
      <c r="F12" s="220"/>
      <c r="G12" s="220"/>
      <c r="H12" s="220"/>
      <c r="I12" s="220"/>
      <c r="J12" s="220"/>
      <c r="K12" s="220"/>
      <c r="L12" s="220"/>
      <c r="M12" s="221"/>
    </row>
    <row r="13" spans="1:13" ht="51" customHeight="1" thickBot="1" x14ac:dyDescent="0.3">
      <c r="A13" s="200"/>
      <c r="B13" s="201"/>
      <c r="C13" s="204" t="s">
        <v>1</v>
      </c>
      <c r="D13" s="205"/>
      <c r="E13" s="205"/>
      <c r="F13" s="205"/>
      <c r="G13" s="205"/>
      <c r="H13" s="205"/>
      <c r="I13" s="205"/>
      <c r="J13" s="205"/>
      <c r="K13" s="205"/>
      <c r="L13" s="205"/>
      <c r="M13" s="206"/>
    </row>
    <row r="14" spans="1:13" ht="51" customHeight="1" thickBot="1" x14ac:dyDescent="0.3">
      <c r="A14" s="202"/>
      <c r="B14" s="203"/>
      <c r="C14" s="204" t="s">
        <v>2</v>
      </c>
      <c r="D14" s="205"/>
      <c r="E14" s="205"/>
      <c r="F14" s="205"/>
      <c r="G14" s="205"/>
      <c r="H14" s="205"/>
      <c r="I14" s="205"/>
      <c r="J14" s="205"/>
      <c r="K14" s="205"/>
      <c r="L14" s="205"/>
      <c r="M14" s="206"/>
    </row>
    <row r="15" spans="1:13" x14ac:dyDescent="0.25">
      <c r="A15" s="207" t="s">
        <v>3</v>
      </c>
      <c r="B15" s="208"/>
      <c r="C15" s="211" t="s">
        <v>4</v>
      </c>
      <c r="D15" s="213" t="s">
        <v>5</v>
      </c>
      <c r="E15" s="213" t="s">
        <v>6</v>
      </c>
      <c r="F15" s="213"/>
      <c r="G15" s="213"/>
      <c r="H15" s="213" t="s">
        <v>7</v>
      </c>
      <c r="I15" s="213"/>
      <c r="J15" s="213" t="s">
        <v>8</v>
      </c>
      <c r="K15" s="215" t="s">
        <v>9</v>
      </c>
      <c r="L15" s="213" t="s">
        <v>10</v>
      </c>
      <c r="M15" s="217" t="s">
        <v>11</v>
      </c>
    </row>
    <row r="16" spans="1:13" ht="15.75" thickBot="1" x14ac:dyDescent="0.3">
      <c r="A16" s="209"/>
      <c r="B16" s="210"/>
      <c r="C16" s="212"/>
      <c r="D16" s="214"/>
      <c r="E16" s="36" t="s">
        <v>12</v>
      </c>
      <c r="F16" s="36" t="s">
        <v>13</v>
      </c>
      <c r="G16" s="36" t="s">
        <v>14</v>
      </c>
      <c r="H16" s="36" t="s">
        <v>15</v>
      </c>
      <c r="I16" s="36" t="s">
        <v>16</v>
      </c>
      <c r="J16" s="214"/>
      <c r="K16" s="216"/>
      <c r="L16" s="214"/>
      <c r="M16" s="218"/>
    </row>
    <row r="17" spans="1:13" ht="150.75" thickBot="1" x14ac:dyDescent="0.3">
      <c r="A17" s="195" t="s">
        <v>37</v>
      </c>
      <c r="B17" s="53" t="s">
        <v>38</v>
      </c>
      <c r="C17" s="54" t="s">
        <v>39</v>
      </c>
      <c r="D17" s="54" t="s">
        <v>40</v>
      </c>
      <c r="E17" s="54" t="s">
        <v>41</v>
      </c>
      <c r="F17" s="54" t="s">
        <v>42</v>
      </c>
      <c r="G17" s="54" t="s">
        <v>31</v>
      </c>
      <c r="H17" s="55">
        <v>45733</v>
      </c>
      <c r="I17" s="55">
        <v>45737</v>
      </c>
      <c r="J17" s="54" t="s">
        <v>43</v>
      </c>
      <c r="K17" s="54" t="s">
        <v>25</v>
      </c>
      <c r="L17" s="54" t="s">
        <v>44</v>
      </c>
      <c r="M17" s="56" t="s">
        <v>238</v>
      </c>
    </row>
    <row r="18" spans="1:13" ht="105.75" thickBot="1" x14ac:dyDescent="0.3">
      <c r="A18" s="196"/>
      <c r="B18" s="57" t="s">
        <v>45</v>
      </c>
      <c r="C18" s="58" t="s">
        <v>46</v>
      </c>
      <c r="D18" s="58" t="s">
        <v>47</v>
      </c>
      <c r="E18" s="58" t="s">
        <v>48</v>
      </c>
      <c r="F18" s="58" t="s">
        <v>49</v>
      </c>
      <c r="G18" s="58" t="s">
        <v>46</v>
      </c>
      <c r="H18" s="59">
        <v>45740</v>
      </c>
      <c r="I18" s="59">
        <v>45832</v>
      </c>
      <c r="J18" s="58" t="s">
        <v>43</v>
      </c>
      <c r="K18" s="58" t="s">
        <v>25</v>
      </c>
      <c r="L18" s="58" t="s">
        <v>51</v>
      </c>
      <c r="M18" s="56" t="s">
        <v>238</v>
      </c>
    </row>
    <row r="19" spans="1:13" ht="105.75" thickBot="1" x14ac:dyDescent="0.3">
      <c r="A19" s="196"/>
      <c r="B19" s="222" t="s">
        <v>52</v>
      </c>
      <c r="C19" s="60" t="s">
        <v>53</v>
      </c>
      <c r="D19" s="224" t="s">
        <v>54</v>
      </c>
      <c r="E19" s="60" t="s">
        <v>55</v>
      </c>
      <c r="F19" s="60" t="s">
        <v>42</v>
      </c>
      <c r="G19" s="60" t="s">
        <v>46</v>
      </c>
      <c r="H19" s="61">
        <v>45833</v>
      </c>
      <c r="I19" s="61">
        <v>45473</v>
      </c>
      <c r="J19" s="60" t="s">
        <v>43</v>
      </c>
      <c r="K19" s="60" t="s">
        <v>25</v>
      </c>
      <c r="L19" s="60" t="s">
        <v>56</v>
      </c>
      <c r="M19" s="56" t="s">
        <v>238</v>
      </c>
    </row>
    <row r="20" spans="1:13" ht="135.75" thickBot="1" x14ac:dyDescent="0.3">
      <c r="A20" s="197"/>
      <c r="B20" s="223"/>
      <c r="C20" s="62" t="s">
        <v>57</v>
      </c>
      <c r="D20" s="225"/>
      <c r="E20" s="62" t="s">
        <v>58</v>
      </c>
      <c r="F20" s="62" t="s">
        <v>30</v>
      </c>
      <c r="G20" s="62" t="s">
        <v>59</v>
      </c>
      <c r="H20" s="63">
        <v>45839</v>
      </c>
      <c r="I20" s="63">
        <v>45869</v>
      </c>
      <c r="J20" s="62" t="s">
        <v>43</v>
      </c>
      <c r="K20" s="62" t="s">
        <v>25</v>
      </c>
      <c r="L20" s="64" t="s">
        <v>60</v>
      </c>
      <c r="M20" s="56" t="s">
        <v>238</v>
      </c>
    </row>
    <row r="21" spans="1:13" ht="15.75" thickBot="1" x14ac:dyDescent="0.3">
      <c r="A21" s="50"/>
      <c r="B21" s="51"/>
      <c r="C21" s="52"/>
      <c r="D21" s="52"/>
      <c r="E21" s="52"/>
      <c r="F21" s="52"/>
      <c r="G21" s="52"/>
      <c r="H21" s="52"/>
      <c r="I21" s="52"/>
      <c r="J21" s="52"/>
      <c r="K21" s="52"/>
      <c r="L21" s="52"/>
      <c r="M21" s="52"/>
    </row>
    <row r="22" spans="1:13" ht="15.75" thickBot="1" x14ac:dyDescent="0.3">
      <c r="A22" s="219" t="s">
        <v>0</v>
      </c>
      <c r="B22" s="220"/>
      <c r="C22" s="220"/>
      <c r="D22" s="220"/>
      <c r="E22" s="220"/>
      <c r="F22" s="220"/>
      <c r="G22" s="220"/>
      <c r="H22" s="220"/>
      <c r="I22" s="220"/>
      <c r="J22" s="220"/>
      <c r="K22" s="220"/>
      <c r="L22" s="220"/>
      <c r="M22" s="221"/>
    </row>
    <row r="23" spans="1:13" ht="51" customHeight="1" thickBot="1" x14ac:dyDescent="0.3">
      <c r="A23" s="200"/>
      <c r="B23" s="201"/>
      <c r="C23" s="204" t="s">
        <v>1</v>
      </c>
      <c r="D23" s="205"/>
      <c r="E23" s="205"/>
      <c r="F23" s="205"/>
      <c r="G23" s="205"/>
      <c r="H23" s="205"/>
      <c r="I23" s="205"/>
      <c r="J23" s="205"/>
      <c r="K23" s="205"/>
      <c r="L23" s="205"/>
      <c r="M23" s="206"/>
    </row>
    <row r="24" spans="1:13" ht="51" customHeight="1" thickBot="1" x14ac:dyDescent="0.3">
      <c r="A24" s="202"/>
      <c r="B24" s="203"/>
      <c r="C24" s="204" t="s">
        <v>2</v>
      </c>
      <c r="D24" s="205"/>
      <c r="E24" s="205"/>
      <c r="F24" s="205"/>
      <c r="G24" s="205"/>
      <c r="H24" s="205"/>
      <c r="I24" s="205"/>
      <c r="J24" s="205"/>
      <c r="K24" s="205"/>
      <c r="L24" s="205"/>
      <c r="M24" s="206"/>
    </row>
    <row r="25" spans="1:13" x14ac:dyDescent="0.25">
      <c r="A25" s="207" t="s">
        <v>3</v>
      </c>
      <c r="B25" s="208"/>
      <c r="C25" s="211" t="s">
        <v>4</v>
      </c>
      <c r="D25" s="213" t="s">
        <v>5</v>
      </c>
      <c r="E25" s="213" t="s">
        <v>6</v>
      </c>
      <c r="F25" s="213"/>
      <c r="G25" s="213"/>
      <c r="H25" s="213" t="s">
        <v>7</v>
      </c>
      <c r="I25" s="213"/>
      <c r="J25" s="213" t="s">
        <v>8</v>
      </c>
      <c r="K25" s="215" t="s">
        <v>9</v>
      </c>
      <c r="L25" s="213" t="s">
        <v>10</v>
      </c>
      <c r="M25" s="217" t="s">
        <v>11</v>
      </c>
    </row>
    <row r="26" spans="1:13" ht="15.75" thickBot="1" x14ac:dyDescent="0.3">
      <c r="A26" s="209"/>
      <c r="B26" s="210"/>
      <c r="C26" s="212"/>
      <c r="D26" s="214"/>
      <c r="E26" s="36" t="s">
        <v>12</v>
      </c>
      <c r="F26" s="36" t="s">
        <v>13</v>
      </c>
      <c r="G26" s="36" t="s">
        <v>14</v>
      </c>
      <c r="H26" s="36" t="s">
        <v>15</v>
      </c>
      <c r="I26" s="36" t="s">
        <v>16</v>
      </c>
      <c r="J26" s="214"/>
      <c r="K26" s="216"/>
      <c r="L26" s="214"/>
      <c r="M26" s="218"/>
    </row>
    <row r="27" spans="1:13" ht="45.75" thickBot="1" x14ac:dyDescent="0.3">
      <c r="A27" s="195" t="s">
        <v>61</v>
      </c>
      <c r="B27" s="191" t="s">
        <v>62</v>
      </c>
      <c r="C27" s="65" t="s">
        <v>63</v>
      </c>
      <c r="D27" s="193" t="s">
        <v>64</v>
      </c>
      <c r="E27" s="65" t="s">
        <v>65</v>
      </c>
      <c r="F27" s="65" t="s">
        <v>30</v>
      </c>
      <c r="G27" s="65" t="s">
        <v>66</v>
      </c>
      <c r="H27" s="65" t="s">
        <v>50</v>
      </c>
      <c r="I27" s="65" t="s">
        <v>50</v>
      </c>
      <c r="J27" s="65" t="s">
        <v>43</v>
      </c>
      <c r="K27" s="65" t="s">
        <v>67</v>
      </c>
      <c r="L27" s="65" t="s">
        <v>68</v>
      </c>
      <c r="M27" s="66" t="s">
        <v>238</v>
      </c>
    </row>
    <row r="28" spans="1:13" ht="135.75" thickBot="1" x14ac:dyDescent="0.3">
      <c r="A28" s="196"/>
      <c r="B28" s="192"/>
      <c r="C28" s="67" t="s">
        <v>69</v>
      </c>
      <c r="D28" s="194"/>
      <c r="E28" s="67" t="s">
        <v>70</v>
      </c>
      <c r="F28" s="67" t="s">
        <v>30</v>
      </c>
      <c r="G28" s="67" t="s">
        <v>69</v>
      </c>
      <c r="H28" s="67" t="s">
        <v>71</v>
      </c>
      <c r="I28" s="67" t="s">
        <v>71</v>
      </c>
      <c r="J28" s="67" t="s">
        <v>43</v>
      </c>
      <c r="K28" s="67" t="s">
        <v>67</v>
      </c>
      <c r="L28" s="68" t="s">
        <v>60</v>
      </c>
      <c r="M28" s="66" t="s">
        <v>238</v>
      </c>
    </row>
    <row r="29" spans="1:13" ht="60" x14ac:dyDescent="0.25">
      <c r="A29" s="196"/>
      <c r="B29" s="192"/>
      <c r="C29" s="67" t="s">
        <v>72</v>
      </c>
      <c r="D29" s="194"/>
      <c r="E29" s="67" t="s">
        <v>73</v>
      </c>
      <c r="F29" s="67" t="s">
        <v>30</v>
      </c>
      <c r="G29" s="67" t="s">
        <v>72</v>
      </c>
      <c r="H29" s="67" t="s">
        <v>50</v>
      </c>
      <c r="I29" s="67" t="s">
        <v>50</v>
      </c>
      <c r="J29" s="67" t="s">
        <v>43</v>
      </c>
      <c r="K29" s="67" t="s">
        <v>67</v>
      </c>
      <c r="L29" s="67" t="s">
        <v>74</v>
      </c>
      <c r="M29" s="69" t="s">
        <v>75</v>
      </c>
    </row>
    <row r="30" spans="1:13" ht="105.75" thickBot="1" x14ac:dyDescent="0.3">
      <c r="A30" s="196"/>
      <c r="B30" s="192"/>
      <c r="C30" s="70" t="s">
        <v>63</v>
      </c>
      <c r="D30" s="194"/>
      <c r="E30" s="70" t="s">
        <v>76</v>
      </c>
      <c r="F30" s="70" t="s">
        <v>30</v>
      </c>
      <c r="G30" s="70" t="s">
        <v>77</v>
      </c>
      <c r="H30" s="71" t="s">
        <v>50</v>
      </c>
      <c r="I30" s="71" t="s">
        <v>50</v>
      </c>
      <c r="J30" s="70" t="s">
        <v>78</v>
      </c>
      <c r="K30" s="70" t="s">
        <v>67</v>
      </c>
      <c r="L30" s="70" t="s">
        <v>79</v>
      </c>
      <c r="M30" s="72" t="s">
        <v>75</v>
      </c>
    </row>
    <row r="31" spans="1:13" ht="45" x14ac:dyDescent="0.25">
      <c r="A31" s="195" t="s">
        <v>80</v>
      </c>
      <c r="B31" s="191" t="s">
        <v>81</v>
      </c>
      <c r="C31" s="65" t="s">
        <v>63</v>
      </c>
      <c r="D31" s="193" t="s">
        <v>82</v>
      </c>
      <c r="E31" s="65" t="s">
        <v>83</v>
      </c>
      <c r="F31" s="65" t="s">
        <v>30</v>
      </c>
      <c r="G31" s="65" t="s">
        <v>84</v>
      </c>
      <c r="H31" s="73" t="s">
        <v>50</v>
      </c>
      <c r="I31" s="73" t="s">
        <v>50</v>
      </c>
      <c r="J31" s="65" t="s">
        <v>78</v>
      </c>
      <c r="K31" s="65" t="s">
        <v>67</v>
      </c>
      <c r="L31" s="65" t="s">
        <v>85</v>
      </c>
      <c r="M31" s="74" t="s">
        <v>75</v>
      </c>
    </row>
    <row r="32" spans="1:13" ht="60" x14ac:dyDescent="0.25">
      <c r="A32" s="196"/>
      <c r="B32" s="192"/>
      <c r="C32" s="67" t="s">
        <v>86</v>
      </c>
      <c r="D32" s="194"/>
      <c r="E32" s="67" t="s">
        <v>87</v>
      </c>
      <c r="F32" s="67" t="s">
        <v>30</v>
      </c>
      <c r="G32" s="67" t="s">
        <v>86</v>
      </c>
      <c r="H32" s="70" t="s">
        <v>50</v>
      </c>
      <c r="I32" s="70" t="s">
        <v>50</v>
      </c>
      <c r="J32" s="67" t="s">
        <v>88</v>
      </c>
      <c r="K32" s="67" t="s">
        <v>67</v>
      </c>
      <c r="L32" s="67" t="s">
        <v>401</v>
      </c>
      <c r="M32" s="69" t="s">
        <v>75</v>
      </c>
    </row>
    <row r="33" spans="1:13" ht="60.75" thickBot="1" x14ac:dyDescent="0.3">
      <c r="A33" s="197"/>
      <c r="B33" s="198"/>
      <c r="C33" s="71" t="s">
        <v>63</v>
      </c>
      <c r="D33" s="199"/>
      <c r="E33" s="71" t="s">
        <v>89</v>
      </c>
      <c r="F33" s="71" t="s">
        <v>30</v>
      </c>
      <c r="G33" s="71" t="s">
        <v>90</v>
      </c>
      <c r="H33" s="71" t="s">
        <v>50</v>
      </c>
      <c r="I33" s="71" t="s">
        <v>50</v>
      </c>
      <c r="J33" s="71" t="s">
        <v>78</v>
      </c>
      <c r="K33" s="71" t="s">
        <v>67</v>
      </c>
      <c r="L33" s="71" t="s">
        <v>402</v>
      </c>
      <c r="M33" s="66" t="s">
        <v>75</v>
      </c>
    </row>
  </sheetData>
  <mergeCells count="50">
    <mergeCell ref="A12:M12"/>
    <mergeCell ref="A2:M2"/>
    <mergeCell ref="A3:B4"/>
    <mergeCell ref="C3:M3"/>
    <mergeCell ref="C4:M4"/>
    <mergeCell ref="A5:M5"/>
    <mergeCell ref="A6:B7"/>
    <mergeCell ref="C6:C7"/>
    <mergeCell ref="D6:D7"/>
    <mergeCell ref="E6:G6"/>
    <mergeCell ref="H6:I6"/>
    <mergeCell ref="J6:J7"/>
    <mergeCell ref="K6:K7"/>
    <mergeCell ref="L6:L7"/>
    <mergeCell ref="M6:M7"/>
    <mergeCell ref="A8:A10"/>
    <mergeCell ref="A22:M22"/>
    <mergeCell ref="A13:B14"/>
    <mergeCell ref="C13:M13"/>
    <mergeCell ref="C14:M14"/>
    <mergeCell ref="A15:B16"/>
    <mergeCell ref="C15:C16"/>
    <mergeCell ref="D15:D16"/>
    <mergeCell ref="E15:G15"/>
    <mergeCell ref="H15:I15"/>
    <mergeCell ref="J15:J16"/>
    <mergeCell ref="K15:K16"/>
    <mergeCell ref="L15:L16"/>
    <mergeCell ref="M15:M16"/>
    <mergeCell ref="A17:A20"/>
    <mergeCell ref="B19:B20"/>
    <mergeCell ref="D19:D20"/>
    <mergeCell ref="A23:B24"/>
    <mergeCell ref="C23:M23"/>
    <mergeCell ref="C24:M24"/>
    <mergeCell ref="A25:B26"/>
    <mergeCell ref="C25:C26"/>
    <mergeCell ref="D25:D26"/>
    <mergeCell ref="E25:G25"/>
    <mergeCell ref="H25:I25"/>
    <mergeCell ref="J25:J26"/>
    <mergeCell ref="K25:K26"/>
    <mergeCell ref="L25:L26"/>
    <mergeCell ref="M25:M26"/>
    <mergeCell ref="B27:B30"/>
    <mergeCell ref="D27:D30"/>
    <mergeCell ref="A31:A33"/>
    <mergeCell ref="B31:B33"/>
    <mergeCell ref="D31:D33"/>
    <mergeCell ref="A27:A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F13" sqref="F13"/>
    </sheetView>
  </sheetViews>
  <sheetFormatPr baseColWidth="10" defaultRowHeight="15" x14ac:dyDescent="0.25"/>
  <cols>
    <col min="1" max="1" width="29.85546875" customWidth="1"/>
    <col min="3" max="3" width="36" customWidth="1"/>
    <col min="4" max="4" width="33.42578125" customWidth="1"/>
    <col min="5" max="5" width="35.42578125" customWidth="1"/>
  </cols>
  <sheetData>
    <row r="1" spans="1:5" x14ac:dyDescent="0.25">
      <c r="A1" s="355"/>
      <c r="B1" s="355"/>
      <c r="C1" s="346" t="s">
        <v>358</v>
      </c>
      <c r="D1" s="347"/>
      <c r="E1" s="348"/>
    </row>
    <row r="2" spans="1:5" x14ac:dyDescent="0.25">
      <c r="A2" s="355"/>
      <c r="B2" s="355"/>
      <c r="C2" s="349"/>
      <c r="D2" s="350"/>
      <c r="E2" s="351"/>
    </row>
    <row r="3" spans="1:5" x14ac:dyDescent="0.25">
      <c r="A3" s="355"/>
      <c r="B3" s="355"/>
      <c r="C3" s="349"/>
      <c r="D3" s="350"/>
      <c r="E3" s="351"/>
    </row>
    <row r="4" spans="1:5" x14ac:dyDescent="0.25">
      <c r="A4" s="355"/>
      <c r="B4" s="355"/>
      <c r="C4" s="352"/>
      <c r="D4" s="353"/>
      <c r="E4" s="354"/>
    </row>
    <row r="5" spans="1:5" x14ac:dyDescent="0.25">
      <c r="A5" s="26"/>
      <c r="B5" s="26"/>
      <c r="C5" s="26"/>
      <c r="D5" s="26"/>
      <c r="E5" s="26"/>
    </row>
    <row r="6" spans="1:5" x14ac:dyDescent="0.25">
      <c r="A6" s="26"/>
      <c r="B6" s="27" t="s">
        <v>349</v>
      </c>
      <c r="C6" s="26"/>
      <c r="D6" s="26"/>
      <c r="E6" s="26"/>
    </row>
    <row r="7" spans="1:5" x14ac:dyDescent="0.25">
      <c r="A7" s="32" t="s">
        <v>359</v>
      </c>
      <c r="B7" s="355"/>
      <c r="C7" s="355"/>
      <c r="D7" s="355"/>
      <c r="E7" s="355"/>
    </row>
    <row r="8" spans="1:5" ht="45" x14ac:dyDescent="0.25">
      <c r="A8" s="33" t="s">
        <v>360</v>
      </c>
      <c r="B8" s="355"/>
      <c r="C8" s="355"/>
      <c r="D8" s="355"/>
      <c r="E8" s="355"/>
    </row>
    <row r="9" spans="1:5" x14ac:dyDescent="0.25">
      <c r="A9" s="32" t="s">
        <v>361</v>
      </c>
      <c r="B9" s="355"/>
      <c r="C9" s="355"/>
      <c r="D9" s="355"/>
      <c r="E9" s="355"/>
    </row>
    <row r="10" spans="1:5" ht="30" x14ac:dyDescent="0.25">
      <c r="A10" s="33" t="s">
        <v>362</v>
      </c>
      <c r="B10" s="355"/>
      <c r="C10" s="355"/>
      <c r="D10" s="355"/>
      <c r="E10" s="355"/>
    </row>
    <row r="11" spans="1:5" ht="30" x14ac:dyDescent="0.25">
      <c r="A11" s="33" t="s">
        <v>363</v>
      </c>
      <c r="B11" s="355"/>
      <c r="C11" s="355"/>
      <c r="D11" s="355"/>
      <c r="E11" s="355"/>
    </row>
    <row r="12" spans="1:5" ht="30" x14ac:dyDescent="0.25">
      <c r="A12" s="33" t="s">
        <v>364</v>
      </c>
      <c r="B12" s="355"/>
      <c r="C12" s="355"/>
      <c r="D12" s="355"/>
      <c r="E12" s="355"/>
    </row>
    <row r="13" spans="1:5" ht="60" x14ac:dyDescent="0.25">
      <c r="A13" s="33" t="s">
        <v>365</v>
      </c>
      <c r="B13" s="355"/>
      <c r="C13" s="355"/>
      <c r="D13" s="355"/>
      <c r="E13" s="355"/>
    </row>
    <row r="14" spans="1:5" ht="30" x14ac:dyDescent="0.25">
      <c r="A14" s="33" t="s">
        <v>366</v>
      </c>
      <c r="B14" s="355"/>
      <c r="C14" s="355"/>
      <c r="D14" s="355"/>
      <c r="E14" s="355"/>
    </row>
    <row r="15" spans="1:5" x14ac:dyDescent="0.25">
      <c r="A15" s="33" t="s">
        <v>367</v>
      </c>
      <c r="B15" s="355"/>
      <c r="C15" s="355"/>
      <c r="D15" s="355"/>
      <c r="E15" s="355"/>
    </row>
  </sheetData>
  <mergeCells count="11">
    <mergeCell ref="B11:E11"/>
    <mergeCell ref="B12:E12"/>
    <mergeCell ref="B13:E13"/>
    <mergeCell ref="B14:E14"/>
    <mergeCell ref="B15:E15"/>
    <mergeCell ref="B10:E10"/>
    <mergeCell ref="A1:B4"/>
    <mergeCell ref="C1:E4"/>
    <mergeCell ref="B7:E7"/>
    <mergeCell ref="B8:E8"/>
    <mergeCell ref="B9: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4"/>
  <sheetViews>
    <sheetView tabSelected="1" zoomScale="106" zoomScaleNormal="106" workbookViewId="0">
      <pane ySplit="3" topLeftCell="A4" activePane="bottomLeft" state="frozen"/>
      <selection pane="bottomLeft" activeCell="G43" sqref="G43"/>
    </sheetView>
  </sheetViews>
  <sheetFormatPr baseColWidth="10" defaultRowHeight="15" x14ac:dyDescent="0.25"/>
  <cols>
    <col min="1" max="1" width="24.85546875" customWidth="1"/>
    <col min="2" max="2" width="19.42578125" customWidth="1"/>
  </cols>
  <sheetData>
    <row r="1" spans="1:16" ht="15" customHeight="1" x14ac:dyDescent="0.25">
      <c r="A1" s="242"/>
      <c r="B1" s="246" t="s">
        <v>135</v>
      </c>
      <c r="C1" s="247"/>
      <c r="D1" s="248"/>
      <c r="E1" s="259" t="s">
        <v>134</v>
      </c>
      <c r="F1" s="253"/>
      <c r="G1" s="253"/>
      <c r="H1" s="253"/>
      <c r="I1" s="253"/>
      <c r="J1" s="253"/>
      <c r="K1" s="253"/>
      <c r="L1" s="253"/>
      <c r="M1" s="253"/>
      <c r="N1" s="253"/>
      <c r="O1" s="254"/>
      <c r="P1" s="257" t="s">
        <v>133</v>
      </c>
    </row>
    <row r="2" spans="1:16" x14ac:dyDescent="0.25">
      <c r="A2" s="237"/>
      <c r="B2" s="249"/>
      <c r="C2" s="250"/>
      <c r="D2" s="251"/>
      <c r="E2" s="252" t="s">
        <v>132</v>
      </c>
      <c r="F2" s="253"/>
      <c r="G2" s="254"/>
      <c r="H2" s="256" t="s">
        <v>131</v>
      </c>
      <c r="I2" s="254"/>
      <c r="J2" s="255" t="s">
        <v>130</v>
      </c>
      <c r="K2" s="253"/>
      <c r="L2" s="253"/>
      <c r="M2" s="253"/>
      <c r="N2" s="254"/>
      <c r="O2" s="257" t="s">
        <v>129</v>
      </c>
      <c r="P2" s="258"/>
    </row>
    <row r="3" spans="1:16" ht="36" x14ac:dyDescent="0.25">
      <c r="A3" s="237"/>
      <c r="B3" s="75" t="s">
        <v>128</v>
      </c>
      <c r="C3" s="76" t="s">
        <v>127</v>
      </c>
      <c r="D3" s="75" t="s">
        <v>126</v>
      </c>
      <c r="E3" s="77" t="s">
        <v>125</v>
      </c>
      <c r="F3" s="77" t="s">
        <v>124</v>
      </c>
      <c r="G3" s="77" t="s">
        <v>123</v>
      </c>
      <c r="H3" s="78" t="s">
        <v>122</v>
      </c>
      <c r="I3" s="78" t="s">
        <v>121</v>
      </c>
      <c r="J3" s="79" t="s">
        <v>120</v>
      </c>
      <c r="K3" s="79" t="s">
        <v>119</v>
      </c>
      <c r="L3" s="79" t="s">
        <v>118</v>
      </c>
      <c r="M3" s="79" t="s">
        <v>117</v>
      </c>
      <c r="N3" s="79" t="s">
        <v>116</v>
      </c>
      <c r="O3" s="238"/>
      <c r="P3" s="258"/>
    </row>
    <row r="4" spans="1:16" ht="15" customHeight="1" x14ac:dyDescent="0.25">
      <c r="A4" s="239" t="s">
        <v>136</v>
      </c>
      <c r="B4" s="243"/>
      <c r="C4" s="243"/>
      <c r="D4" s="243"/>
      <c r="E4" s="243"/>
      <c r="F4" s="243"/>
      <c r="G4" s="243"/>
      <c r="H4" s="243"/>
      <c r="I4" s="243"/>
      <c r="J4" s="243"/>
      <c r="K4" s="243"/>
      <c r="L4" s="243"/>
      <c r="M4" s="243"/>
      <c r="N4" s="243"/>
      <c r="O4" s="243"/>
      <c r="P4" s="241"/>
    </row>
    <row r="5" spans="1:16" ht="273" customHeight="1" x14ac:dyDescent="0.25">
      <c r="A5" s="80" t="s">
        <v>137</v>
      </c>
      <c r="B5" s="81" t="s">
        <v>403</v>
      </c>
      <c r="C5" s="81" t="s">
        <v>404</v>
      </c>
      <c r="D5" s="82" t="s">
        <v>408</v>
      </c>
      <c r="E5" s="189">
        <v>5</v>
      </c>
      <c r="F5" s="189">
        <v>5</v>
      </c>
      <c r="G5" s="189">
        <v>5</v>
      </c>
      <c r="H5" s="189">
        <v>5</v>
      </c>
      <c r="I5" s="189">
        <v>5</v>
      </c>
      <c r="J5" s="189">
        <v>5</v>
      </c>
      <c r="K5" s="189">
        <v>5</v>
      </c>
      <c r="L5" s="189">
        <v>5</v>
      </c>
      <c r="M5" s="189">
        <v>5</v>
      </c>
      <c r="N5" s="189">
        <v>1</v>
      </c>
      <c r="O5" s="83">
        <f>AVERAGE(E5:N5)</f>
        <v>4.5999999999999996</v>
      </c>
      <c r="P5" s="260">
        <f>AVERAGE(O5:O79)</f>
        <v>4.5999999999999996</v>
      </c>
    </row>
    <row r="6" spans="1:16" ht="312" x14ac:dyDescent="0.25">
      <c r="A6" s="84" t="s">
        <v>138</v>
      </c>
      <c r="B6" s="85" t="s">
        <v>405</v>
      </c>
      <c r="C6" s="170" t="s">
        <v>406</v>
      </c>
      <c r="D6" s="169" t="s">
        <v>407</v>
      </c>
      <c r="E6" s="88" t="s">
        <v>642</v>
      </c>
      <c r="F6" s="88" t="s">
        <v>642</v>
      </c>
      <c r="G6" s="88" t="s">
        <v>642</v>
      </c>
      <c r="H6" s="88" t="s">
        <v>642</v>
      </c>
      <c r="I6" s="88" t="s">
        <v>642</v>
      </c>
      <c r="J6" s="88" t="s">
        <v>642</v>
      </c>
      <c r="K6" s="88" t="s">
        <v>642</v>
      </c>
      <c r="L6" s="88" t="s">
        <v>642</v>
      </c>
      <c r="M6" s="88" t="s">
        <v>642</v>
      </c>
      <c r="N6" s="88" t="s">
        <v>642</v>
      </c>
      <c r="O6" s="88"/>
      <c r="P6" s="260"/>
    </row>
    <row r="7" spans="1:16" ht="300" x14ac:dyDescent="0.25">
      <c r="A7" s="84" t="s">
        <v>139</v>
      </c>
      <c r="B7" s="85" t="s">
        <v>409</v>
      </c>
      <c r="C7" s="85" t="s">
        <v>410</v>
      </c>
      <c r="D7" s="86" t="s">
        <v>408</v>
      </c>
      <c r="E7" s="88">
        <v>5</v>
      </c>
      <c r="F7" s="88">
        <v>5</v>
      </c>
      <c r="G7" s="88">
        <v>5</v>
      </c>
      <c r="H7" s="88">
        <v>5</v>
      </c>
      <c r="I7" s="88">
        <v>5</v>
      </c>
      <c r="J7" s="88">
        <v>5</v>
      </c>
      <c r="K7" s="88">
        <v>5</v>
      </c>
      <c r="L7" s="88">
        <v>5</v>
      </c>
      <c r="M7" s="88">
        <v>5</v>
      </c>
      <c r="N7" s="88"/>
      <c r="O7" s="88"/>
      <c r="P7" s="260"/>
    </row>
    <row r="8" spans="1:16" ht="156" x14ac:dyDescent="0.25">
      <c r="A8" s="84" t="s">
        <v>140</v>
      </c>
      <c r="B8" s="85" t="s">
        <v>411</v>
      </c>
      <c r="C8" s="85" t="s">
        <v>412</v>
      </c>
      <c r="D8" s="86" t="s">
        <v>408</v>
      </c>
      <c r="E8" s="87">
        <v>5</v>
      </c>
      <c r="F8" s="87">
        <v>5</v>
      </c>
      <c r="G8" s="87">
        <v>5</v>
      </c>
      <c r="H8" s="87">
        <v>5</v>
      </c>
      <c r="I8" s="87">
        <v>5</v>
      </c>
      <c r="J8" s="87">
        <v>5</v>
      </c>
      <c r="K8" s="87">
        <v>5</v>
      </c>
      <c r="L8" s="87">
        <v>5</v>
      </c>
      <c r="M8" s="87">
        <v>5</v>
      </c>
      <c r="N8" s="87"/>
      <c r="O8" s="88"/>
      <c r="P8" s="260"/>
    </row>
    <row r="9" spans="1:16" ht="409.5" x14ac:dyDescent="0.25">
      <c r="A9" s="89" t="s">
        <v>141</v>
      </c>
      <c r="B9" s="85" t="s">
        <v>417</v>
      </c>
      <c r="C9" s="85" t="s">
        <v>413</v>
      </c>
      <c r="D9" s="86" t="s">
        <v>408</v>
      </c>
      <c r="E9" s="87">
        <v>5</v>
      </c>
      <c r="F9" s="87">
        <v>5</v>
      </c>
      <c r="G9" s="87">
        <v>5</v>
      </c>
      <c r="H9" s="87">
        <v>5</v>
      </c>
      <c r="I9" s="87">
        <v>5</v>
      </c>
      <c r="J9" s="87">
        <v>5</v>
      </c>
      <c r="K9" s="87">
        <v>5</v>
      </c>
      <c r="L9" s="87">
        <v>5</v>
      </c>
      <c r="M9" s="87">
        <v>5</v>
      </c>
      <c r="N9" s="87"/>
      <c r="O9" s="88"/>
      <c r="P9" s="260"/>
    </row>
    <row r="10" spans="1:16" ht="264" x14ac:dyDescent="0.25">
      <c r="A10" s="84" t="s">
        <v>142</v>
      </c>
      <c r="B10" s="85" t="s">
        <v>418</v>
      </c>
      <c r="C10" s="85" t="s">
        <v>675</v>
      </c>
      <c r="D10" s="86" t="s">
        <v>408</v>
      </c>
      <c r="E10" s="87">
        <v>5</v>
      </c>
      <c r="F10" s="87">
        <v>5</v>
      </c>
      <c r="G10" s="87">
        <v>5</v>
      </c>
      <c r="H10" s="87">
        <v>5</v>
      </c>
      <c r="I10" s="87">
        <v>5</v>
      </c>
      <c r="J10" s="87">
        <v>5</v>
      </c>
      <c r="K10" s="87">
        <v>5</v>
      </c>
      <c r="L10" s="87">
        <v>5</v>
      </c>
      <c r="M10" s="87">
        <v>5</v>
      </c>
      <c r="N10" s="87"/>
      <c r="O10" s="88"/>
      <c r="P10" s="260"/>
    </row>
    <row r="11" spans="1:16" ht="276" x14ac:dyDescent="0.25">
      <c r="A11" s="84" t="s">
        <v>143</v>
      </c>
      <c r="B11" s="85" t="s">
        <v>419</v>
      </c>
      <c r="C11" s="85" t="s">
        <v>420</v>
      </c>
      <c r="D11" s="86" t="s">
        <v>408</v>
      </c>
      <c r="E11" s="87">
        <v>5</v>
      </c>
      <c r="F11" s="87">
        <v>5</v>
      </c>
      <c r="G11" s="87">
        <v>5</v>
      </c>
      <c r="H11" s="87">
        <v>5</v>
      </c>
      <c r="I11" s="87">
        <v>5</v>
      </c>
      <c r="J11" s="87">
        <v>5</v>
      </c>
      <c r="K11" s="87">
        <v>5</v>
      </c>
      <c r="L11" s="87">
        <v>5</v>
      </c>
      <c r="M11" s="87">
        <v>5</v>
      </c>
      <c r="N11" s="87"/>
      <c r="O11" s="88"/>
      <c r="P11" s="260"/>
    </row>
    <row r="12" spans="1:16" ht="408" x14ac:dyDescent="0.25">
      <c r="A12" s="84" t="s">
        <v>144</v>
      </c>
      <c r="B12" s="85" t="s">
        <v>421</v>
      </c>
      <c r="C12" s="85" t="s">
        <v>422</v>
      </c>
      <c r="D12" s="86" t="s">
        <v>408</v>
      </c>
      <c r="E12" s="87">
        <v>5</v>
      </c>
      <c r="F12" s="87">
        <v>5</v>
      </c>
      <c r="G12" s="87">
        <v>5</v>
      </c>
      <c r="H12" s="87">
        <v>5</v>
      </c>
      <c r="I12" s="87">
        <v>5</v>
      </c>
      <c r="J12" s="87">
        <v>5</v>
      </c>
      <c r="K12" s="87">
        <v>5</v>
      </c>
      <c r="L12" s="87">
        <v>5</v>
      </c>
      <c r="M12" s="87">
        <v>5</v>
      </c>
      <c r="N12" s="87"/>
      <c r="O12" s="88"/>
      <c r="P12" s="260"/>
    </row>
    <row r="13" spans="1:16" ht="409.5" x14ac:dyDescent="0.25">
      <c r="A13" s="84" t="s">
        <v>145</v>
      </c>
      <c r="B13" s="85" t="s">
        <v>423</v>
      </c>
      <c r="C13" s="85" t="s">
        <v>424</v>
      </c>
      <c r="D13" s="86" t="s">
        <v>408</v>
      </c>
      <c r="E13" s="87">
        <v>5</v>
      </c>
      <c r="F13" s="87">
        <v>5</v>
      </c>
      <c r="G13" s="87">
        <v>5</v>
      </c>
      <c r="H13" s="87">
        <v>5</v>
      </c>
      <c r="I13" s="87">
        <v>5</v>
      </c>
      <c r="J13" s="87">
        <v>5</v>
      </c>
      <c r="K13" s="87">
        <v>5</v>
      </c>
      <c r="L13" s="87">
        <v>5</v>
      </c>
      <c r="M13" s="87">
        <v>5</v>
      </c>
      <c r="N13" s="87"/>
      <c r="O13" s="88"/>
      <c r="P13" s="260"/>
    </row>
    <row r="14" spans="1:16" ht="108" x14ac:dyDescent="0.25">
      <c r="A14" s="84" t="s">
        <v>146</v>
      </c>
      <c r="B14" s="170" t="s">
        <v>406</v>
      </c>
      <c r="C14" s="170" t="s">
        <v>406</v>
      </c>
      <c r="D14" s="169" t="s">
        <v>407</v>
      </c>
      <c r="E14" s="87" t="s">
        <v>642</v>
      </c>
      <c r="F14" s="87" t="s">
        <v>642</v>
      </c>
      <c r="G14" s="87" t="s">
        <v>642</v>
      </c>
      <c r="H14" s="87" t="s">
        <v>642</v>
      </c>
      <c r="I14" s="87" t="s">
        <v>642</v>
      </c>
      <c r="J14" s="87" t="s">
        <v>642</v>
      </c>
      <c r="K14" s="87" t="s">
        <v>642</v>
      </c>
      <c r="L14" s="87" t="s">
        <v>642</v>
      </c>
      <c r="M14" s="87" t="s">
        <v>642</v>
      </c>
      <c r="N14" s="87" t="s">
        <v>642</v>
      </c>
      <c r="O14" s="88"/>
      <c r="P14" s="260"/>
    </row>
    <row r="15" spans="1:16" ht="204" x14ac:dyDescent="0.25">
      <c r="A15" s="84" t="s">
        <v>147</v>
      </c>
      <c r="B15" s="85" t="s">
        <v>425</v>
      </c>
      <c r="C15" s="85" t="s">
        <v>426</v>
      </c>
      <c r="D15" s="86" t="s">
        <v>408</v>
      </c>
      <c r="E15" s="87">
        <v>5</v>
      </c>
      <c r="F15" s="87">
        <v>5</v>
      </c>
      <c r="G15" s="87">
        <v>5</v>
      </c>
      <c r="H15" s="87">
        <v>5</v>
      </c>
      <c r="I15" s="87">
        <v>5</v>
      </c>
      <c r="J15" s="87">
        <v>5</v>
      </c>
      <c r="K15" s="87">
        <v>5</v>
      </c>
      <c r="L15" s="87">
        <v>5</v>
      </c>
      <c r="M15" s="87">
        <v>5</v>
      </c>
      <c r="N15" s="87"/>
      <c r="O15" s="88"/>
      <c r="P15" s="260"/>
    </row>
    <row r="16" spans="1:16" ht="144" x14ac:dyDescent="0.25">
      <c r="A16" s="84" t="s">
        <v>148</v>
      </c>
      <c r="B16" s="85" t="s">
        <v>427</v>
      </c>
      <c r="C16" s="85" t="s">
        <v>428</v>
      </c>
      <c r="D16" s="86" t="s">
        <v>408</v>
      </c>
      <c r="E16" s="87">
        <v>5</v>
      </c>
      <c r="F16" s="87">
        <v>5</v>
      </c>
      <c r="G16" s="87">
        <v>5</v>
      </c>
      <c r="H16" s="87">
        <v>5</v>
      </c>
      <c r="I16" s="87">
        <v>5</v>
      </c>
      <c r="J16" s="87">
        <v>5</v>
      </c>
      <c r="K16" s="87">
        <v>5</v>
      </c>
      <c r="L16" s="87">
        <v>5</v>
      </c>
      <c r="M16" s="87">
        <v>5</v>
      </c>
      <c r="N16" s="87">
        <v>5</v>
      </c>
      <c r="O16" s="88"/>
      <c r="P16" s="260"/>
    </row>
    <row r="17" spans="1:16" ht="288" x14ac:dyDescent="0.25">
      <c r="A17" s="84" t="s">
        <v>149</v>
      </c>
      <c r="B17" s="85" t="s">
        <v>429</v>
      </c>
      <c r="C17" s="85" t="s">
        <v>430</v>
      </c>
      <c r="D17" s="86" t="s">
        <v>408</v>
      </c>
      <c r="E17" s="87">
        <v>5</v>
      </c>
      <c r="F17" s="87">
        <v>5</v>
      </c>
      <c r="G17" s="87">
        <v>5</v>
      </c>
      <c r="H17" s="87">
        <v>5</v>
      </c>
      <c r="I17" s="87">
        <v>5</v>
      </c>
      <c r="J17" s="87">
        <v>5</v>
      </c>
      <c r="K17" s="87">
        <v>5</v>
      </c>
      <c r="L17" s="87">
        <v>5</v>
      </c>
      <c r="M17" s="87">
        <v>5</v>
      </c>
      <c r="N17" s="87"/>
      <c r="O17" s="88"/>
      <c r="P17" s="260"/>
    </row>
    <row r="18" spans="1:16" ht="132" x14ac:dyDescent="0.25">
      <c r="A18" s="84" t="s">
        <v>150</v>
      </c>
      <c r="B18" s="85"/>
      <c r="C18" s="85"/>
      <c r="D18" s="86"/>
      <c r="E18" s="87">
        <v>5</v>
      </c>
      <c r="F18" s="87">
        <v>5</v>
      </c>
      <c r="G18" s="87">
        <v>5</v>
      </c>
      <c r="H18" s="87">
        <v>5</v>
      </c>
      <c r="I18" s="87">
        <v>5</v>
      </c>
      <c r="J18" s="87">
        <v>5</v>
      </c>
      <c r="K18" s="87">
        <v>5</v>
      </c>
      <c r="L18" s="87">
        <v>5</v>
      </c>
      <c r="M18" s="87">
        <v>5</v>
      </c>
      <c r="N18" s="87"/>
      <c r="O18" s="88"/>
      <c r="P18" s="260"/>
    </row>
    <row r="19" spans="1:16" ht="216" x14ac:dyDescent="0.25">
      <c r="A19" s="84" t="s">
        <v>151</v>
      </c>
      <c r="B19" s="85" t="s">
        <v>431</v>
      </c>
      <c r="C19" s="85" t="s">
        <v>432</v>
      </c>
      <c r="D19" s="86" t="s">
        <v>408</v>
      </c>
      <c r="E19" s="87">
        <v>5</v>
      </c>
      <c r="F19" s="87">
        <v>5</v>
      </c>
      <c r="G19" s="87">
        <v>5</v>
      </c>
      <c r="H19" s="87">
        <v>5</v>
      </c>
      <c r="I19" s="87">
        <v>5</v>
      </c>
      <c r="J19" s="87">
        <v>5</v>
      </c>
      <c r="K19" s="87">
        <v>5</v>
      </c>
      <c r="L19" s="87">
        <v>5</v>
      </c>
      <c r="M19" s="87">
        <v>5</v>
      </c>
      <c r="N19" s="87"/>
      <c r="O19" s="88"/>
      <c r="P19" s="260"/>
    </row>
    <row r="20" spans="1:16" ht="204" x14ac:dyDescent="0.25">
      <c r="A20" s="84" t="s">
        <v>152</v>
      </c>
      <c r="B20" s="85" t="s">
        <v>433</v>
      </c>
      <c r="C20" s="85" t="s">
        <v>434</v>
      </c>
      <c r="D20" s="86" t="s">
        <v>408</v>
      </c>
      <c r="E20" s="87">
        <v>5</v>
      </c>
      <c r="F20" s="87">
        <v>5</v>
      </c>
      <c r="G20" s="87">
        <v>5</v>
      </c>
      <c r="H20" s="87">
        <v>5</v>
      </c>
      <c r="I20" s="87">
        <v>5</v>
      </c>
      <c r="J20" s="87">
        <v>5</v>
      </c>
      <c r="K20" s="87">
        <v>5</v>
      </c>
      <c r="L20" s="87">
        <v>5</v>
      </c>
      <c r="M20" s="87">
        <v>5</v>
      </c>
      <c r="N20" s="87"/>
      <c r="O20" s="88"/>
      <c r="P20" s="260"/>
    </row>
    <row r="21" spans="1:16" ht="216" x14ac:dyDescent="0.25">
      <c r="A21" s="84" t="s">
        <v>153</v>
      </c>
      <c r="B21" s="85" t="s">
        <v>435</v>
      </c>
      <c r="C21" s="85" t="s">
        <v>436</v>
      </c>
      <c r="D21" s="86" t="s">
        <v>408</v>
      </c>
      <c r="E21" s="87">
        <v>5</v>
      </c>
      <c r="F21" s="87">
        <v>5</v>
      </c>
      <c r="G21" s="87">
        <v>5</v>
      </c>
      <c r="H21" s="87">
        <v>5</v>
      </c>
      <c r="I21" s="87">
        <v>5</v>
      </c>
      <c r="J21" s="87">
        <v>5</v>
      </c>
      <c r="K21" s="87">
        <v>5</v>
      </c>
      <c r="L21" s="87">
        <v>5</v>
      </c>
      <c r="M21" s="87">
        <v>5</v>
      </c>
      <c r="N21" s="87"/>
      <c r="O21" s="88"/>
      <c r="P21" s="260"/>
    </row>
    <row r="22" spans="1:16" ht="336.75" customHeight="1" x14ac:dyDescent="0.25">
      <c r="A22" s="84" t="s">
        <v>414</v>
      </c>
      <c r="B22" s="85" t="s">
        <v>437</v>
      </c>
      <c r="C22" s="85" t="s">
        <v>438</v>
      </c>
      <c r="D22" s="86" t="s">
        <v>408</v>
      </c>
      <c r="E22" s="87">
        <v>5</v>
      </c>
      <c r="F22" s="87">
        <v>5</v>
      </c>
      <c r="G22" s="87">
        <v>5</v>
      </c>
      <c r="H22" s="87">
        <v>5</v>
      </c>
      <c r="I22" s="87">
        <v>5</v>
      </c>
      <c r="J22" s="87">
        <v>5</v>
      </c>
      <c r="K22" s="87">
        <v>5</v>
      </c>
      <c r="L22" s="87">
        <v>5</v>
      </c>
      <c r="M22" s="87">
        <v>5</v>
      </c>
      <c r="N22" s="87"/>
      <c r="O22" s="88"/>
      <c r="P22" s="260"/>
    </row>
    <row r="23" spans="1:16" ht="409.5" x14ac:dyDescent="0.25">
      <c r="A23" s="84" t="s">
        <v>154</v>
      </c>
      <c r="B23" s="85" t="s">
        <v>440</v>
      </c>
      <c r="C23" s="85" t="s">
        <v>439</v>
      </c>
      <c r="D23" s="86" t="s">
        <v>408</v>
      </c>
      <c r="E23" s="87">
        <v>5</v>
      </c>
      <c r="F23" s="87">
        <v>5</v>
      </c>
      <c r="G23" s="87">
        <v>5</v>
      </c>
      <c r="H23" s="87">
        <v>5</v>
      </c>
      <c r="I23" s="87">
        <v>5</v>
      </c>
      <c r="J23" s="87">
        <v>5</v>
      </c>
      <c r="K23" s="87">
        <v>5</v>
      </c>
      <c r="L23" s="87">
        <v>5</v>
      </c>
      <c r="M23" s="87">
        <v>5</v>
      </c>
      <c r="N23" s="87"/>
      <c r="O23" s="88"/>
      <c r="P23" s="260"/>
    </row>
    <row r="24" spans="1:16" ht="180" x14ac:dyDescent="0.25">
      <c r="A24" s="89" t="s">
        <v>155</v>
      </c>
      <c r="B24" s="171" t="s">
        <v>441</v>
      </c>
      <c r="C24" s="170" t="s">
        <v>442</v>
      </c>
      <c r="D24" s="169" t="s">
        <v>408</v>
      </c>
      <c r="E24" s="87">
        <v>5</v>
      </c>
      <c r="F24" s="87">
        <v>5</v>
      </c>
      <c r="G24" s="87">
        <v>5</v>
      </c>
      <c r="H24" s="87">
        <v>5</v>
      </c>
      <c r="I24" s="87">
        <v>5</v>
      </c>
      <c r="J24" s="87">
        <v>5</v>
      </c>
      <c r="K24" s="87">
        <v>5</v>
      </c>
      <c r="L24" s="87">
        <v>5</v>
      </c>
      <c r="M24" s="87">
        <v>5</v>
      </c>
      <c r="N24" s="87"/>
      <c r="O24" s="88"/>
      <c r="P24" s="260"/>
    </row>
    <row r="25" spans="1:16" ht="192" x14ac:dyDescent="0.25">
      <c r="A25" s="89" t="s">
        <v>156</v>
      </c>
      <c r="B25" s="85" t="s">
        <v>443</v>
      </c>
      <c r="C25" s="85" t="s">
        <v>444</v>
      </c>
      <c r="D25" s="86" t="s">
        <v>407</v>
      </c>
      <c r="E25" s="87">
        <v>5</v>
      </c>
      <c r="F25" s="87">
        <v>5</v>
      </c>
      <c r="G25" s="87">
        <v>5</v>
      </c>
      <c r="H25" s="87">
        <v>5</v>
      </c>
      <c r="I25" s="87">
        <v>5</v>
      </c>
      <c r="J25" s="87">
        <v>5</v>
      </c>
      <c r="K25" s="87">
        <v>5</v>
      </c>
      <c r="L25" s="87">
        <v>5</v>
      </c>
      <c r="M25" s="87">
        <v>5</v>
      </c>
      <c r="N25" s="87"/>
      <c r="O25" s="88"/>
      <c r="P25" s="260"/>
    </row>
    <row r="26" spans="1:16" ht="268.5" customHeight="1" x14ac:dyDescent="0.25">
      <c r="A26" s="89" t="s">
        <v>157</v>
      </c>
      <c r="B26" s="85" t="s">
        <v>445</v>
      </c>
      <c r="C26" s="85" t="s">
        <v>446</v>
      </c>
      <c r="D26" s="86" t="s">
        <v>407</v>
      </c>
      <c r="E26" s="87">
        <v>5</v>
      </c>
      <c r="F26" s="87">
        <v>5</v>
      </c>
      <c r="G26" s="87">
        <v>5</v>
      </c>
      <c r="H26" s="87">
        <v>5</v>
      </c>
      <c r="I26" s="87">
        <v>5</v>
      </c>
      <c r="J26" s="87">
        <v>5</v>
      </c>
      <c r="K26" s="87">
        <v>5</v>
      </c>
      <c r="L26" s="87">
        <v>5</v>
      </c>
      <c r="M26" s="87">
        <v>5</v>
      </c>
      <c r="N26" s="87"/>
      <c r="O26" s="88"/>
      <c r="P26" s="260"/>
    </row>
    <row r="27" spans="1:16" ht="153" x14ac:dyDescent="0.25">
      <c r="A27" s="89" t="s">
        <v>158</v>
      </c>
      <c r="B27" s="85" t="s">
        <v>447</v>
      </c>
      <c r="C27" s="170" t="s">
        <v>406</v>
      </c>
      <c r="D27" s="169" t="s">
        <v>407</v>
      </c>
      <c r="E27" s="87" t="s">
        <v>642</v>
      </c>
      <c r="F27" s="87" t="s">
        <v>642</v>
      </c>
      <c r="G27" s="87" t="s">
        <v>642</v>
      </c>
      <c r="H27" s="87" t="s">
        <v>642</v>
      </c>
      <c r="I27" s="87" t="s">
        <v>642</v>
      </c>
      <c r="J27" s="87" t="s">
        <v>642</v>
      </c>
      <c r="K27" s="87" t="s">
        <v>642</v>
      </c>
      <c r="L27" s="87" t="s">
        <v>642</v>
      </c>
      <c r="M27" s="87" t="s">
        <v>642</v>
      </c>
      <c r="N27" s="87"/>
      <c r="O27" s="88"/>
      <c r="P27" s="260"/>
    </row>
    <row r="28" spans="1:16" ht="140.25" x14ac:dyDescent="0.25">
      <c r="A28" s="89" t="s">
        <v>448</v>
      </c>
      <c r="B28" s="85" t="s">
        <v>449</v>
      </c>
      <c r="C28" s="85" t="s">
        <v>406</v>
      </c>
      <c r="D28" s="86" t="s">
        <v>407</v>
      </c>
      <c r="E28" s="87" t="s">
        <v>642</v>
      </c>
      <c r="F28" s="87" t="s">
        <v>642</v>
      </c>
      <c r="G28" s="87" t="s">
        <v>642</v>
      </c>
      <c r="H28" s="87" t="s">
        <v>642</v>
      </c>
      <c r="I28" s="87" t="s">
        <v>642</v>
      </c>
      <c r="J28" s="87" t="s">
        <v>642</v>
      </c>
      <c r="K28" s="87" t="s">
        <v>642</v>
      </c>
      <c r="L28" s="87" t="s">
        <v>642</v>
      </c>
      <c r="M28" s="87" t="s">
        <v>642</v>
      </c>
      <c r="N28" s="87"/>
      <c r="O28" s="88"/>
      <c r="P28" s="260"/>
    </row>
    <row r="29" spans="1:16" ht="127.5" x14ac:dyDescent="0.25">
      <c r="A29" s="89" t="s">
        <v>159</v>
      </c>
      <c r="B29" s="85" t="s">
        <v>406</v>
      </c>
      <c r="C29" s="85" t="s">
        <v>406</v>
      </c>
      <c r="D29" s="86" t="s">
        <v>407</v>
      </c>
      <c r="E29" s="87" t="s">
        <v>642</v>
      </c>
      <c r="F29" s="87" t="s">
        <v>642</v>
      </c>
      <c r="G29" s="87" t="s">
        <v>642</v>
      </c>
      <c r="H29" s="87" t="s">
        <v>642</v>
      </c>
      <c r="I29" s="87" t="s">
        <v>642</v>
      </c>
      <c r="J29" s="87" t="s">
        <v>642</v>
      </c>
      <c r="K29" s="87" t="s">
        <v>642</v>
      </c>
      <c r="L29" s="87" t="s">
        <v>642</v>
      </c>
      <c r="M29" s="87" t="s">
        <v>642</v>
      </c>
      <c r="N29" s="87" t="s">
        <v>642</v>
      </c>
      <c r="O29" s="88"/>
      <c r="P29" s="260"/>
    </row>
    <row r="30" spans="1:16" ht="165.75" x14ac:dyDescent="0.25">
      <c r="A30" s="89" t="s">
        <v>160</v>
      </c>
      <c r="B30" s="85" t="s">
        <v>406</v>
      </c>
      <c r="C30" s="85" t="s">
        <v>406</v>
      </c>
      <c r="D30" s="86" t="s">
        <v>407</v>
      </c>
      <c r="E30" s="87" t="s">
        <v>642</v>
      </c>
      <c r="F30" s="87" t="s">
        <v>642</v>
      </c>
      <c r="G30" s="87" t="s">
        <v>642</v>
      </c>
      <c r="H30" s="87" t="s">
        <v>642</v>
      </c>
      <c r="I30" s="87" t="s">
        <v>642</v>
      </c>
      <c r="J30" s="87" t="s">
        <v>642</v>
      </c>
      <c r="K30" s="87" t="s">
        <v>642</v>
      </c>
      <c r="L30" s="87" t="s">
        <v>642</v>
      </c>
      <c r="M30" s="87" t="s">
        <v>642</v>
      </c>
      <c r="N30" s="87" t="s">
        <v>642</v>
      </c>
      <c r="O30" s="88"/>
      <c r="P30" s="260"/>
    </row>
    <row r="31" spans="1:16" ht="140.25" x14ac:dyDescent="0.25">
      <c r="A31" s="89" t="s">
        <v>415</v>
      </c>
      <c r="B31" s="85" t="s">
        <v>406</v>
      </c>
      <c r="C31" s="85" t="s">
        <v>406</v>
      </c>
      <c r="D31" s="86" t="s">
        <v>407</v>
      </c>
      <c r="E31" s="87" t="s">
        <v>642</v>
      </c>
      <c r="F31" s="87" t="s">
        <v>642</v>
      </c>
      <c r="G31" s="87" t="s">
        <v>642</v>
      </c>
      <c r="H31" s="87" t="s">
        <v>642</v>
      </c>
      <c r="I31" s="87" t="s">
        <v>642</v>
      </c>
      <c r="J31" s="87" t="s">
        <v>642</v>
      </c>
      <c r="K31" s="87" t="s">
        <v>642</v>
      </c>
      <c r="L31" s="87" t="s">
        <v>642</v>
      </c>
      <c r="M31" s="87" t="s">
        <v>642</v>
      </c>
      <c r="N31" s="87" t="s">
        <v>642</v>
      </c>
      <c r="O31" s="88"/>
      <c r="P31" s="260"/>
    </row>
    <row r="32" spans="1:16" ht="312" x14ac:dyDescent="0.25">
      <c r="A32" s="89" t="s">
        <v>416</v>
      </c>
      <c r="B32" s="85" t="s">
        <v>450</v>
      </c>
      <c r="C32" s="85" t="s">
        <v>451</v>
      </c>
      <c r="D32" s="86" t="s">
        <v>408</v>
      </c>
      <c r="E32" s="87">
        <v>5</v>
      </c>
      <c r="F32" s="87">
        <v>5</v>
      </c>
      <c r="G32" s="87">
        <v>5</v>
      </c>
      <c r="H32" s="87">
        <v>5</v>
      </c>
      <c r="I32" s="87">
        <v>5</v>
      </c>
      <c r="J32" s="87">
        <v>5</v>
      </c>
      <c r="K32" s="87">
        <v>5</v>
      </c>
      <c r="L32" s="87">
        <v>5</v>
      </c>
      <c r="M32" s="87">
        <v>5</v>
      </c>
      <c r="N32" s="87"/>
      <c r="O32" s="88"/>
      <c r="P32" s="260"/>
    </row>
    <row r="33" spans="1:16" ht="114.75" x14ac:dyDescent="0.25">
      <c r="A33" s="89" t="s">
        <v>161</v>
      </c>
      <c r="B33" s="170" t="s">
        <v>406</v>
      </c>
      <c r="C33" s="170" t="s">
        <v>406</v>
      </c>
      <c r="D33" s="169" t="s">
        <v>407</v>
      </c>
      <c r="E33" s="87" t="s">
        <v>642</v>
      </c>
      <c r="F33" s="87" t="s">
        <v>642</v>
      </c>
      <c r="G33" s="87" t="s">
        <v>642</v>
      </c>
      <c r="H33" s="87" t="s">
        <v>642</v>
      </c>
      <c r="I33" s="87" t="s">
        <v>642</v>
      </c>
      <c r="J33" s="87" t="s">
        <v>642</v>
      </c>
      <c r="K33" s="87" t="s">
        <v>642</v>
      </c>
      <c r="L33" s="87" t="s">
        <v>642</v>
      </c>
      <c r="M33" s="87" t="s">
        <v>642</v>
      </c>
      <c r="N33" s="87" t="s">
        <v>642</v>
      </c>
      <c r="O33" s="88"/>
      <c r="P33" s="260"/>
    </row>
    <row r="34" spans="1:16" ht="192" x14ac:dyDescent="0.25">
      <c r="A34" s="89" t="s">
        <v>162</v>
      </c>
      <c r="B34" s="85" t="s">
        <v>443</v>
      </c>
      <c r="C34" s="85" t="s">
        <v>444</v>
      </c>
      <c r="D34" s="86" t="s">
        <v>407</v>
      </c>
      <c r="E34" s="87">
        <v>5</v>
      </c>
      <c r="F34" s="87">
        <v>5</v>
      </c>
      <c r="G34" s="87">
        <v>5</v>
      </c>
      <c r="H34" s="87">
        <v>5</v>
      </c>
      <c r="I34" s="87">
        <v>5</v>
      </c>
      <c r="J34" s="87">
        <v>5</v>
      </c>
      <c r="K34" s="87">
        <v>5</v>
      </c>
      <c r="L34" s="87">
        <v>5</v>
      </c>
      <c r="M34" s="87">
        <v>5</v>
      </c>
      <c r="N34" s="87"/>
      <c r="O34" s="88"/>
      <c r="P34" s="260"/>
    </row>
    <row r="35" spans="1:16" ht="127.5" x14ac:dyDescent="0.25">
      <c r="A35" s="89" t="s">
        <v>163</v>
      </c>
      <c r="B35" s="85" t="s">
        <v>452</v>
      </c>
      <c r="C35" s="85" t="s">
        <v>453</v>
      </c>
      <c r="D35" s="86" t="s">
        <v>407</v>
      </c>
      <c r="E35" s="87">
        <v>5</v>
      </c>
      <c r="F35" s="87">
        <v>5</v>
      </c>
      <c r="G35" s="87">
        <v>5</v>
      </c>
      <c r="H35" s="87">
        <v>5</v>
      </c>
      <c r="I35" s="87">
        <v>5</v>
      </c>
      <c r="J35" s="87">
        <v>5</v>
      </c>
      <c r="K35" s="87">
        <v>5</v>
      </c>
      <c r="L35" s="87">
        <v>5</v>
      </c>
      <c r="M35" s="87">
        <v>5</v>
      </c>
      <c r="N35" s="87"/>
      <c r="O35" s="88"/>
      <c r="P35" s="260"/>
    </row>
    <row r="36" spans="1:16" ht="360" x14ac:dyDescent="0.25">
      <c r="A36" s="89" t="s">
        <v>164</v>
      </c>
      <c r="B36" s="85" t="s">
        <v>455</v>
      </c>
      <c r="C36" s="85" t="s">
        <v>454</v>
      </c>
      <c r="D36" s="86" t="s">
        <v>408</v>
      </c>
      <c r="E36" s="87">
        <v>5</v>
      </c>
      <c r="F36" s="87">
        <v>5</v>
      </c>
      <c r="G36" s="87">
        <v>5</v>
      </c>
      <c r="H36" s="87">
        <v>5</v>
      </c>
      <c r="I36" s="87">
        <v>5</v>
      </c>
      <c r="J36" s="87">
        <v>5</v>
      </c>
      <c r="K36" s="87">
        <v>5</v>
      </c>
      <c r="L36" s="87">
        <v>5</v>
      </c>
      <c r="M36" s="87">
        <v>5</v>
      </c>
      <c r="N36" s="87"/>
      <c r="O36" s="88"/>
      <c r="P36" s="260"/>
    </row>
    <row r="37" spans="1:16" ht="409.5" x14ac:dyDescent="0.25">
      <c r="A37" s="89" t="s">
        <v>165</v>
      </c>
      <c r="B37" s="85" t="s">
        <v>456</v>
      </c>
      <c r="C37" s="85" t="s">
        <v>457</v>
      </c>
      <c r="D37" s="86" t="s">
        <v>408</v>
      </c>
      <c r="E37" s="87">
        <v>5</v>
      </c>
      <c r="F37" s="87">
        <v>5</v>
      </c>
      <c r="G37" s="87">
        <v>5</v>
      </c>
      <c r="H37" s="87">
        <v>5</v>
      </c>
      <c r="I37" s="87">
        <v>5</v>
      </c>
      <c r="J37" s="87">
        <v>5</v>
      </c>
      <c r="K37" s="87">
        <v>5</v>
      </c>
      <c r="L37" s="87">
        <v>5</v>
      </c>
      <c r="M37" s="87">
        <v>5</v>
      </c>
      <c r="N37" s="87"/>
      <c r="O37" s="88"/>
      <c r="P37" s="260"/>
    </row>
    <row r="38" spans="1:16" ht="89.25" x14ac:dyDescent="0.25">
      <c r="A38" s="89" t="s">
        <v>166</v>
      </c>
      <c r="B38" s="85" t="s">
        <v>406</v>
      </c>
      <c r="C38" s="85" t="s">
        <v>406</v>
      </c>
      <c r="D38" s="86" t="s">
        <v>407</v>
      </c>
      <c r="E38" s="87" t="s">
        <v>642</v>
      </c>
      <c r="F38" s="87" t="s">
        <v>642</v>
      </c>
      <c r="G38" s="87" t="s">
        <v>642</v>
      </c>
      <c r="H38" s="87" t="s">
        <v>642</v>
      </c>
      <c r="I38" s="87" t="s">
        <v>642</v>
      </c>
      <c r="J38" s="87" t="s">
        <v>642</v>
      </c>
      <c r="K38" s="87" t="s">
        <v>642</v>
      </c>
      <c r="L38" s="87" t="s">
        <v>642</v>
      </c>
      <c r="M38" s="87" t="s">
        <v>642</v>
      </c>
      <c r="N38" s="87" t="s">
        <v>642</v>
      </c>
      <c r="O38" s="88"/>
      <c r="P38" s="260"/>
    </row>
    <row r="39" spans="1:16" ht="178.5" x14ac:dyDescent="0.25">
      <c r="A39" s="89" t="s">
        <v>167</v>
      </c>
      <c r="B39" s="85" t="s">
        <v>406</v>
      </c>
      <c r="C39" s="85" t="s">
        <v>406</v>
      </c>
      <c r="D39" s="86" t="s">
        <v>407</v>
      </c>
      <c r="E39" s="87" t="s">
        <v>642</v>
      </c>
      <c r="F39" s="87" t="s">
        <v>642</v>
      </c>
      <c r="G39" s="87" t="s">
        <v>642</v>
      </c>
      <c r="H39" s="87" t="s">
        <v>642</v>
      </c>
      <c r="I39" s="87" t="s">
        <v>642</v>
      </c>
      <c r="J39" s="87" t="s">
        <v>642</v>
      </c>
      <c r="K39" s="87" t="s">
        <v>642</v>
      </c>
      <c r="L39" s="87" t="s">
        <v>642</v>
      </c>
      <c r="M39" s="87" t="s">
        <v>642</v>
      </c>
      <c r="N39" s="87" t="s">
        <v>642</v>
      </c>
      <c r="O39" s="88"/>
      <c r="P39" s="260"/>
    </row>
    <row r="40" spans="1:16" ht="396" x14ac:dyDescent="0.25">
      <c r="A40" s="89" t="s">
        <v>168</v>
      </c>
      <c r="B40" s="85" t="s">
        <v>458</v>
      </c>
      <c r="C40" s="85" t="s">
        <v>459</v>
      </c>
      <c r="D40" s="86" t="s">
        <v>408</v>
      </c>
      <c r="E40" s="87">
        <v>5</v>
      </c>
      <c r="F40" s="87">
        <v>5</v>
      </c>
      <c r="G40" s="87">
        <v>5</v>
      </c>
      <c r="H40" s="87">
        <v>5</v>
      </c>
      <c r="I40" s="87">
        <v>5</v>
      </c>
      <c r="J40" s="87">
        <v>5</v>
      </c>
      <c r="K40" s="87">
        <v>5</v>
      </c>
      <c r="L40" s="87">
        <v>5</v>
      </c>
      <c r="M40" s="87">
        <v>5</v>
      </c>
      <c r="N40" s="87"/>
      <c r="O40" s="88"/>
      <c r="P40" s="260"/>
    </row>
    <row r="41" spans="1:16" ht="409.5" x14ac:dyDescent="0.25">
      <c r="A41" s="89" t="s">
        <v>169</v>
      </c>
      <c r="B41" s="85" t="s">
        <v>460</v>
      </c>
      <c r="C41" s="85" t="s">
        <v>461</v>
      </c>
      <c r="D41" s="86" t="s">
        <v>408</v>
      </c>
      <c r="E41" s="87">
        <v>5</v>
      </c>
      <c r="F41" s="87">
        <v>5</v>
      </c>
      <c r="G41" s="87">
        <v>5</v>
      </c>
      <c r="H41" s="87">
        <v>5</v>
      </c>
      <c r="I41" s="87">
        <v>5</v>
      </c>
      <c r="J41" s="87">
        <v>5</v>
      </c>
      <c r="K41" s="87">
        <v>5</v>
      </c>
      <c r="L41" s="87">
        <v>5</v>
      </c>
      <c r="M41" s="87">
        <v>5</v>
      </c>
      <c r="N41" s="87">
        <v>5</v>
      </c>
      <c r="O41" s="88"/>
      <c r="P41" s="260"/>
    </row>
    <row r="42" spans="1:16" ht="409.5" x14ac:dyDescent="0.25">
      <c r="A42" s="89" t="s">
        <v>170</v>
      </c>
      <c r="B42" s="85" t="s">
        <v>462</v>
      </c>
      <c r="C42" s="85" t="s">
        <v>463</v>
      </c>
      <c r="D42" s="86" t="s">
        <v>408</v>
      </c>
      <c r="E42" s="87">
        <v>5</v>
      </c>
      <c r="F42" s="87">
        <v>5</v>
      </c>
      <c r="G42" s="87">
        <v>5</v>
      </c>
      <c r="H42" s="87">
        <v>5</v>
      </c>
      <c r="I42" s="87">
        <v>5</v>
      </c>
      <c r="J42" s="87">
        <v>5</v>
      </c>
      <c r="K42" s="87">
        <v>5</v>
      </c>
      <c r="L42" s="87">
        <v>5</v>
      </c>
      <c r="M42" s="87">
        <v>5</v>
      </c>
      <c r="N42" s="87"/>
      <c r="O42" s="88"/>
      <c r="P42" s="260"/>
    </row>
    <row r="43" spans="1:16" ht="409.5" x14ac:dyDescent="0.25">
      <c r="A43" s="89" t="s">
        <v>171</v>
      </c>
      <c r="B43" s="85" t="s">
        <v>464</v>
      </c>
      <c r="C43" s="85" t="s">
        <v>465</v>
      </c>
      <c r="D43" s="86" t="s">
        <v>408</v>
      </c>
      <c r="E43" s="87">
        <v>5</v>
      </c>
      <c r="F43" s="87">
        <v>5</v>
      </c>
      <c r="G43" s="87">
        <v>5</v>
      </c>
      <c r="H43" s="87">
        <v>5</v>
      </c>
      <c r="I43" s="87">
        <v>5</v>
      </c>
      <c r="J43" s="87">
        <v>55</v>
      </c>
      <c r="K43" s="87">
        <v>5</v>
      </c>
      <c r="L43" s="87">
        <v>5</v>
      </c>
      <c r="M43" s="87">
        <v>5</v>
      </c>
      <c r="N43" s="87"/>
      <c r="O43" s="88"/>
      <c r="P43" s="260"/>
    </row>
    <row r="44" spans="1:16" ht="300" x14ac:dyDescent="0.25">
      <c r="A44" s="89" t="s">
        <v>172</v>
      </c>
      <c r="B44" s="85" t="s">
        <v>466</v>
      </c>
      <c r="C44" s="85" t="s">
        <v>467</v>
      </c>
      <c r="D44" s="86" t="s">
        <v>408</v>
      </c>
      <c r="E44" s="87">
        <v>5</v>
      </c>
      <c r="F44" s="87">
        <v>5</v>
      </c>
      <c r="G44" s="87">
        <v>5</v>
      </c>
      <c r="H44" s="87">
        <v>5</v>
      </c>
      <c r="I44" s="87">
        <v>5</v>
      </c>
      <c r="J44" s="87">
        <v>5</v>
      </c>
      <c r="K44" s="87">
        <v>5</v>
      </c>
      <c r="L44" s="87">
        <v>5</v>
      </c>
      <c r="M44" s="87">
        <v>5</v>
      </c>
      <c r="N44" s="87"/>
      <c r="O44" s="88"/>
      <c r="P44" s="260"/>
    </row>
    <row r="45" spans="1:16" ht="127.5" x14ac:dyDescent="0.25">
      <c r="A45" s="89" t="s">
        <v>468</v>
      </c>
      <c r="B45" s="85" t="s">
        <v>449</v>
      </c>
      <c r="C45" s="85" t="s">
        <v>406</v>
      </c>
      <c r="D45" s="86" t="s">
        <v>407</v>
      </c>
      <c r="E45" s="87" t="s">
        <v>642</v>
      </c>
      <c r="F45" s="87" t="s">
        <v>642</v>
      </c>
      <c r="G45" s="87" t="s">
        <v>642</v>
      </c>
      <c r="H45" s="87"/>
      <c r="I45" s="87" t="s">
        <v>642</v>
      </c>
      <c r="J45" s="87" t="s">
        <v>642</v>
      </c>
      <c r="K45" s="87" t="s">
        <v>642</v>
      </c>
      <c r="L45" s="87" t="s">
        <v>642</v>
      </c>
      <c r="M45" s="87" t="s">
        <v>642</v>
      </c>
      <c r="N45" s="87" t="s">
        <v>642</v>
      </c>
      <c r="O45" s="88"/>
      <c r="P45" s="260"/>
    </row>
    <row r="46" spans="1:16" ht="409.5" x14ac:dyDescent="0.25">
      <c r="A46" s="89" t="s">
        <v>173</v>
      </c>
      <c r="B46" s="85" t="s">
        <v>406</v>
      </c>
      <c r="C46" s="85" t="s">
        <v>406</v>
      </c>
      <c r="D46" s="86" t="s">
        <v>407</v>
      </c>
      <c r="E46" s="87" t="s">
        <v>642</v>
      </c>
      <c r="F46" s="87" t="s">
        <v>642</v>
      </c>
      <c r="G46" s="87" t="s">
        <v>642</v>
      </c>
      <c r="H46" s="87" t="s">
        <v>642</v>
      </c>
      <c r="I46" s="87" t="s">
        <v>642</v>
      </c>
      <c r="J46" s="87" t="s">
        <v>642</v>
      </c>
      <c r="K46" s="87" t="s">
        <v>642</v>
      </c>
      <c r="L46" s="87" t="s">
        <v>642</v>
      </c>
      <c r="M46" s="87" t="s">
        <v>642</v>
      </c>
      <c r="N46" s="87" t="s">
        <v>642</v>
      </c>
      <c r="O46" s="88"/>
      <c r="P46" s="260"/>
    </row>
    <row r="47" spans="1:16" ht="288" x14ac:dyDescent="0.25">
      <c r="A47" s="89" t="s">
        <v>469</v>
      </c>
      <c r="B47" s="85" t="s">
        <v>470</v>
      </c>
      <c r="C47" s="85" t="s">
        <v>471</v>
      </c>
      <c r="D47" s="86" t="s">
        <v>408</v>
      </c>
      <c r="E47" s="87">
        <v>5</v>
      </c>
      <c r="F47" s="87">
        <v>5</v>
      </c>
      <c r="G47" s="87">
        <v>5</v>
      </c>
      <c r="H47" s="87">
        <v>5</v>
      </c>
      <c r="I47" s="87">
        <v>5</v>
      </c>
      <c r="J47" s="87">
        <v>5</v>
      </c>
      <c r="K47" s="87">
        <v>5</v>
      </c>
      <c r="L47" s="87">
        <v>5</v>
      </c>
      <c r="M47" s="87">
        <v>5</v>
      </c>
      <c r="N47" s="87"/>
      <c r="O47" s="88"/>
      <c r="P47" s="260"/>
    </row>
    <row r="48" spans="1:16" ht="204" x14ac:dyDescent="0.25">
      <c r="A48" s="89" t="s">
        <v>175</v>
      </c>
      <c r="B48" s="85" t="s">
        <v>472</v>
      </c>
      <c r="C48" s="85" t="s">
        <v>473</v>
      </c>
      <c r="D48" s="86" t="s">
        <v>408</v>
      </c>
      <c r="E48" s="87">
        <v>5</v>
      </c>
      <c r="F48" s="87">
        <v>5</v>
      </c>
      <c r="G48" s="87">
        <v>5</v>
      </c>
      <c r="H48" s="87">
        <v>5</v>
      </c>
      <c r="I48" s="87">
        <v>5</v>
      </c>
      <c r="J48" s="87">
        <v>5</v>
      </c>
      <c r="K48" s="87">
        <v>5</v>
      </c>
      <c r="L48" s="87">
        <v>5</v>
      </c>
      <c r="M48" s="87">
        <v>5</v>
      </c>
      <c r="N48" s="87"/>
      <c r="O48" s="88"/>
      <c r="P48" s="260"/>
    </row>
    <row r="49" spans="1:16" ht="216" x14ac:dyDescent="0.25">
      <c r="A49" s="89" t="s">
        <v>174</v>
      </c>
      <c r="B49" s="85" t="s">
        <v>474</v>
      </c>
      <c r="C49" s="85" t="s">
        <v>475</v>
      </c>
      <c r="D49" s="86" t="s">
        <v>408</v>
      </c>
      <c r="E49" s="87">
        <v>5</v>
      </c>
      <c r="F49" s="87">
        <v>5</v>
      </c>
      <c r="G49" s="87">
        <v>5</v>
      </c>
      <c r="H49" s="87">
        <v>5</v>
      </c>
      <c r="I49" s="87">
        <v>5</v>
      </c>
      <c r="J49" s="87">
        <v>5</v>
      </c>
      <c r="K49" s="87">
        <v>5</v>
      </c>
      <c r="L49" s="87">
        <v>5</v>
      </c>
      <c r="M49" s="87">
        <v>5</v>
      </c>
      <c r="N49" s="87"/>
      <c r="O49" s="88"/>
      <c r="P49" s="260"/>
    </row>
    <row r="50" spans="1:16" ht="240" x14ac:dyDescent="0.25">
      <c r="A50" s="89" t="s">
        <v>176</v>
      </c>
      <c r="B50" s="85" t="s">
        <v>476</v>
      </c>
      <c r="C50" s="85" t="s">
        <v>477</v>
      </c>
      <c r="D50" s="86" t="s">
        <v>408</v>
      </c>
      <c r="E50" s="87">
        <v>5</v>
      </c>
      <c r="F50" s="87">
        <v>5</v>
      </c>
      <c r="G50" s="87">
        <v>5</v>
      </c>
      <c r="H50" s="87">
        <v>5</v>
      </c>
      <c r="I50" s="87">
        <v>5</v>
      </c>
      <c r="J50" s="87">
        <v>5</v>
      </c>
      <c r="K50" s="87">
        <v>5</v>
      </c>
      <c r="L50" s="87">
        <v>5</v>
      </c>
      <c r="M50" s="87">
        <v>5</v>
      </c>
      <c r="N50" s="87"/>
      <c r="O50" s="88"/>
      <c r="P50" s="260"/>
    </row>
    <row r="51" spans="1:16" ht="336" x14ac:dyDescent="0.25">
      <c r="A51" s="89" t="s">
        <v>177</v>
      </c>
      <c r="B51" s="85" t="s">
        <v>478</v>
      </c>
      <c r="C51" s="85" t="s">
        <v>479</v>
      </c>
      <c r="D51" s="86" t="s">
        <v>408</v>
      </c>
      <c r="E51" s="87">
        <v>5</v>
      </c>
      <c r="F51" s="87">
        <v>5</v>
      </c>
      <c r="G51" s="87">
        <v>5</v>
      </c>
      <c r="H51" s="87">
        <v>5</v>
      </c>
      <c r="I51" s="87">
        <v>5</v>
      </c>
      <c r="J51" s="87">
        <v>5</v>
      </c>
      <c r="K51" s="87">
        <v>5</v>
      </c>
      <c r="L51" s="87">
        <v>5</v>
      </c>
      <c r="M51" s="87">
        <v>5</v>
      </c>
      <c r="N51" s="87"/>
      <c r="O51" s="88"/>
      <c r="P51" s="260"/>
    </row>
    <row r="52" spans="1:16" ht="324" x14ac:dyDescent="0.25">
      <c r="A52" s="89" t="s">
        <v>178</v>
      </c>
      <c r="B52" s="85" t="s">
        <v>480</v>
      </c>
      <c r="C52" s="85" t="s">
        <v>481</v>
      </c>
      <c r="D52" s="86" t="s">
        <v>408</v>
      </c>
      <c r="E52" s="87">
        <v>5</v>
      </c>
      <c r="F52" s="87">
        <v>5</v>
      </c>
      <c r="G52" s="87">
        <v>5</v>
      </c>
      <c r="H52" s="87">
        <v>5</v>
      </c>
      <c r="I52" s="87">
        <v>5</v>
      </c>
      <c r="J52" s="87">
        <v>5</v>
      </c>
      <c r="K52" s="87">
        <v>5</v>
      </c>
      <c r="L52" s="87">
        <v>5</v>
      </c>
      <c r="M52" s="87">
        <v>5</v>
      </c>
      <c r="N52" s="87"/>
      <c r="O52" s="88"/>
      <c r="P52" s="260"/>
    </row>
    <row r="53" spans="1:16" ht="142.5" customHeight="1" x14ac:dyDescent="0.25">
      <c r="A53" s="89" t="s">
        <v>640</v>
      </c>
      <c r="B53" s="85" t="s">
        <v>406</v>
      </c>
      <c r="C53" s="85" t="s">
        <v>406</v>
      </c>
      <c r="D53" s="86" t="s">
        <v>407</v>
      </c>
      <c r="E53" s="87" t="s">
        <v>642</v>
      </c>
      <c r="F53" s="87" t="s">
        <v>642</v>
      </c>
      <c r="G53" s="87" t="s">
        <v>642</v>
      </c>
      <c r="H53" s="87" t="s">
        <v>642</v>
      </c>
      <c r="I53" s="87" t="s">
        <v>642</v>
      </c>
      <c r="J53" s="87" t="s">
        <v>642</v>
      </c>
      <c r="K53" s="87" t="s">
        <v>642</v>
      </c>
      <c r="L53" s="87" t="s">
        <v>642</v>
      </c>
      <c r="M53" s="87" t="s">
        <v>642</v>
      </c>
      <c r="N53" s="87" t="s">
        <v>642</v>
      </c>
      <c r="O53" s="88"/>
      <c r="P53" s="260"/>
    </row>
    <row r="54" spans="1:16" ht="140.25" x14ac:dyDescent="0.25">
      <c r="A54" s="89" t="s">
        <v>482</v>
      </c>
      <c r="B54" s="170" t="s">
        <v>406</v>
      </c>
      <c r="C54" s="170" t="s">
        <v>406</v>
      </c>
      <c r="D54" s="169" t="s">
        <v>407</v>
      </c>
      <c r="E54" s="87" t="s">
        <v>642</v>
      </c>
      <c r="F54" s="87" t="s">
        <v>642</v>
      </c>
      <c r="G54" s="87" t="s">
        <v>642</v>
      </c>
      <c r="H54" s="87" t="s">
        <v>642</v>
      </c>
      <c r="I54" s="87" t="s">
        <v>642</v>
      </c>
      <c r="J54" s="87" t="s">
        <v>642</v>
      </c>
      <c r="K54" s="87" t="s">
        <v>642</v>
      </c>
      <c r="L54" s="87" t="s">
        <v>642</v>
      </c>
      <c r="M54" s="87" t="s">
        <v>642</v>
      </c>
      <c r="N54" s="87" t="s">
        <v>642</v>
      </c>
      <c r="O54" s="88"/>
      <c r="P54" s="260"/>
    </row>
    <row r="55" spans="1:16" ht="120" x14ac:dyDescent="0.25">
      <c r="A55" s="89" t="s">
        <v>179</v>
      </c>
      <c r="B55" s="85" t="s">
        <v>483</v>
      </c>
      <c r="C55" s="85" t="s">
        <v>484</v>
      </c>
      <c r="D55" s="86" t="s">
        <v>408</v>
      </c>
      <c r="E55" s="87">
        <v>5</v>
      </c>
      <c r="F55" s="87">
        <v>5</v>
      </c>
      <c r="G55" s="87">
        <v>5</v>
      </c>
      <c r="H55" s="87">
        <v>5</v>
      </c>
      <c r="I55" s="87">
        <v>5</v>
      </c>
      <c r="J55" s="87">
        <v>5</v>
      </c>
      <c r="K55" s="87">
        <v>5</v>
      </c>
      <c r="L55" s="87">
        <v>5</v>
      </c>
      <c r="M55" s="87">
        <v>5</v>
      </c>
      <c r="N55" s="87"/>
      <c r="O55" s="88"/>
      <c r="P55" s="260"/>
    </row>
    <row r="56" spans="1:16" ht="140.25" customHeight="1" x14ac:dyDescent="0.25">
      <c r="A56" s="89" t="s">
        <v>180</v>
      </c>
      <c r="B56" s="85" t="s">
        <v>443</v>
      </c>
      <c r="C56" s="85" t="s">
        <v>444</v>
      </c>
      <c r="D56" s="86" t="s">
        <v>407</v>
      </c>
      <c r="E56" s="87">
        <v>5</v>
      </c>
      <c r="F56" s="87">
        <v>5</v>
      </c>
      <c r="G56" s="87">
        <v>5</v>
      </c>
      <c r="H56" s="87">
        <v>5</v>
      </c>
      <c r="I56" s="87">
        <v>5</v>
      </c>
      <c r="J56" s="87">
        <v>5</v>
      </c>
      <c r="K56" s="87">
        <v>5</v>
      </c>
      <c r="L56" s="87">
        <v>5</v>
      </c>
      <c r="M56" s="87">
        <v>5</v>
      </c>
      <c r="N56" s="87"/>
      <c r="O56" s="88"/>
      <c r="P56" s="260"/>
    </row>
    <row r="57" spans="1:16" ht="409.5" x14ac:dyDescent="0.25">
      <c r="A57" s="89" t="s">
        <v>181</v>
      </c>
      <c r="B57" s="85" t="s">
        <v>406</v>
      </c>
      <c r="C57" s="85" t="s">
        <v>407</v>
      </c>
      <c r="D57" s="86" t="s">
        <v>407</v>
      </c>
      <c r="E57" s="87" t="s">
        <v>642</v>
      </c>
      <c r="F57" s="87" t="s">
        <v>642</v>
      </c>
      <c r="G57" s="87" t="s">
        <v>642</v>
      </c>
      <c r="H57" s="87" t="s">
        <v>642</v>
      </c>
      <c r="I57" s="87" t="s">
        <v>642</v>
      </c>
      <c r="J57" s="87" t="s">
        <v>642</v>
      </c>
      <c r="K57" s="87" t="s">
        <v>642</v>
      </c>
      <c r="L57" s="87" t="s">
        <v>642</v>
      </c>
      <c r="M57" s="87" t="s">
        <v>642</v>
      </c>
      <c r="N57" s="87" t="s">
        <v>642</v>
      </c>
      <c r="O57" s="88"/>
      <c r="P57" s="260"/>
    </row>
    <row r="58" spans="1:16" ht="409.5" x14ac:dyDescent="0.25">
      <c r="A58" s="84" t="s">
        <v>182</v>
      </c>
      <c r="B58" s="85" t="s">
        <v>406</v>
      </c>
      <c r="C58" s="85" t="s">
        <v>406</v>
      </c>
      <c r="D58" s="86" t="s">
        <v>407</v>
      </c>
      <c r="E58" s="87" t="s">
        <v>642</v>
      </c>
      <c r="F58" s="87" t="s">
        <v>642</v>
      </c>
      <c r="G58" s="87" t="s">
        <v>642</v>
      </c>
      <c r="H58" s="87" t="s">
        <v>642</v>
      </c>
      <c r="I58" s="87" t="s">
        <v>642</v>
      </c>
      <c r="J58" s="87" t="s">
        <v>642</v>
      </c>
      <c r="K58" s="87" t="s">
        <v>642</v>
      </c>
      <c r="L58" s="87" t="s">
        <v>642</v>
      </c>
      <c r="M58" s="87" t="s">
        <v>642</v>
      </c>
      <c r="N58" s="87" t="s">
        <v>642</v>
      </c>
      <c r="O58" s="88"/>
      <c r="P58" s="260"/>
    </row>
    <row r="59" spans="1:16" ht="409.5" x14ac:dyDescent="0.25">
      <c r="A59" s="89" t="s">
        <v>183</v>
      </c>
      <c r="B59" s="85" t="s">
        <v>485</v>
      </c>
      <c r="C59" s="85" t="s">
        <v>486</v>
      </c>
      <c r="D59" s="86" t="s">
        <v>408</v>
      </c>
      <c r="E59" s="87">
        <v>5</v>
      </c>
      <c r="F59" s="87">
        <v>5</v>
      </c>
      <c r="G59" s="87">
        <v>5</v>
      </c>
      <c r="H59" s="87">
        <v>5</v>
      </c>
      <c r="I59" s="87">
        <v>5</v>
      </c>
      <c r="J59" s="87">
        <v>5</v>
      </c>
      <c r="K59" s="87">
        <v>5</v>
      </c>
      <c r="L59" s="87">
        <v>5</v>
      </c>
      <c r="M59" s="87">
        <v>5</v>
      </c>
      <c r="N59" s="87"/>
      <c r="O59" s="88"/>
      <c r="P59" s="260"/>
    </row>
    <row r="60" spans="1:16" ht="255" x14ac:dyDescent="0.25">
      <c r="A60" s="89" t="s">
        <v>184</v>
      </c>
      <c r="B60" s="85" t="s">
        <v>406</v>
      </c>
      <c r="C60" s="85" t="s">
        <v>406</v>
      </c>
      <c r="D60" s="86" t="s">
        <v>407</v>
      </c>
      <c r="E60" s="87" t="s">
        <v>642</v>
      </c>
      <c r="F60" s="87" t="s">
        <v>642</v>
      </c>
      <c r="G60" s="87" t="s">
        <v>642</v>
      </c>
      <c r="H60" s="87" t="s">
        <v>642</v>
      </c>
      <c r="I60" s="87" t="s">
        <v>642</v>
      </c>
      <c r="J60" s="87" t="s">
        <v>642</v>
      </c>
      <c r="K60" s="87" t="s">
        <v>642</v>
      </c>
      <c r="L60" s="87" t="s">
        <v>642</v>
      </c>
      <c r="M60" s="87" t="s">
        <v>642</v>
      </c>
      <c r="N60" s="87"/>
      <c r="O60" s="88"/>
      <c r="P60" s="260"/>
    </row>
    <row r="61" spans="1:16" ht="127.5" x14ac:dyDescent="0.25">
      <c r="A61" s="89" t="s">
        <v>641</v>
      </c>
      <c r="B61" s="85" t="s">
        <v>406</v>
      </c>
      <c r="C61" s="85" t="s">
        <v>406</v>
      </c>
      <c r="D61" s="86" t="s">
        <v>407</v>
      </c>
      <c r="E61" s="87" t="s">
        <v>642</v>
      </c>
      <c r="F61" s="87" t="s">
        <v>642</v>
      </c>
      <c r="G61" s="87" t="s">
        <v>642</v>
      </c>
      <c r="H61" s="87" t="s">
        <v>642</v>
      </c>
      <c r="I61" s="87" t="s">
        <v>642</v>
      </c>
      <c r="J61" s="87" t="s">
        <v>642</v>
      </c>
      <c r="K61" s="87" t="s">
        <v>642</v>
      </c>
      <c r="L61" s="87" t="s">
        <v>642</v>
      </c>
      <c r="M61" s="87" t="s">
        <v>642</v>
      </c>
      <c r="N61" s="87" t="s">
        <v>642</v>
      </c>
      <c r="O61" s="88"/>
      <c r="P61" s="260"/>
    </row>
    <row r="62" spans="1:16" ht="216.75" x14ac:dyDescent="0.25">
      <c r="A62" s="89" t="s">
        <v>185</v>
      </c>
      <c r="B62" s="85" t="s">
        <v>487</v>
      </c>
      <c r="C62" s="85" t="s">
        <v>488</v>
      </c>
      <c r="D62" s="86" t="s">
        <v>408</v>
      </c>
      <c r="E62" s="87">
        <v>5</v>
      </c>
      <c r="F62" s="87">
        <v>5</v>
      </c>
      <c r="G62" s="87">
        <v>5</v>
      </c>
      <c r="H62" s="87">
        <v>5</v>
      </c>
      <c r="I62" s="87">
        <v>5</v>
      </c>
      <c r="J62" s="87">
        <v>5</v>
      </c>
      <c r="K62" s="87">
        <v>5</v>
      </c>
      <c r="L62" s="87">
        <v>5</v>
      </c>
      <c r="M62" s="87">
        <v>5</v>
      </c>
      <c r="N62" s="87"/>
      <c r="O62" s="88"/>
      <c r="P62" s="260"/>
    </row>
    <row r="63" spans="1:16" ht="89.25" x14ac:dyDescent="0.25">
      <c r="A63" s="89" t="s">
        <v>186</v>
      </c>
      <c r="B63" s="85" t="s">
        <v>406</v>
      </c>
      <c r="C63" s="85" t="s">
        <v>406</v>
      </c>
      <c r="D63" s="85" t="s">
        <v>406</v>
      </c>
      <c r="E63" s="87" t="s">
        <v>642</v>
      </c>
      <c r="F63" s="87" t="s">
        <v>642</v>
      </c>
      <c r="G63" s="87" t="s">
        <v>642</v>
      </c>
      <c r="H63" s="87" t="s">
        <v>642</v>
      </c>
      <c r="I63" s="87" t="s">
        <v>642</v>
      </c>
      <c r="J63" s="87" t="s">
        <v>642</v>
      </c>
      <c r="K63" s="87" t="s">
        <v>642</v>
      </c>
      <c r="L63" s="87" t="s">
        <v>642</v>
      </c>
      <c r="M63" s="87" t="s">
        <v>642</v>
      </c>
      <c r="N63" s="87" t="s">
        <v>642</v>
      </c>
      <c r="O63" s="88"/>
      <c r="P63" s="260"/>
    </row>
    <row r="64" spans="1:16" s="1" customFormat="1" ht="102" x14ac:dyDescent="0.25">
      <c r="A64" s="89" t="s">
        <v>533</v>
      </c>
      <c r="B64" s="85" t="s">
        <v>406</v>
      </c>
      <c r="C64" s="85" t="s">
        <v>406</v>
      </c>
      <c r="D64" s="85" t="s">
        <v>406</v>
      </c>
      <c r="E64" s="87" t="s">
        <v>642</v>
      </c>
      <c r="F64" s="87" t="s">
        <v>642</v>
      </c>
      <c r="G64" s="87" t="s">
        <v>642</v>
      </c>
      <c r="H64" s="87" t="s">
        <v>642</v>
      </c>
      <c r="I64" s="87" t="s">
        <v>642</v>
      </c>
      <c r="J64" s="87" t="s">
        <v>642</v>
      </c>
      <c r="K64" s="87" t="s">
        <v>642</v>
      </c>
      <c r="L64" s="87" t="s">
        <v>642</v>
      </c>
      <c r="M64" s="87" t="s">
        <v>642</v>
      </c>
      <c r="N64" s="87" t="s">
        <v>642</v>
      </c>
      <c r="O64" s="88"/>
      <c r="P64" s="260"/>
    </row>
    <row r="65" spans="1:16" s="1" customFormat="1" ht="165.75" x14ac:dyDescent="0.25">
      <c r="A65" s="89" t="s">
        <v>187</v>
      </c>
      <c r="B65" s="85" t="s">
        <v>406</v>
      </c>
      <c r="C65" s="85" t="s">
        <v>406</v>
      </c>
      <c r="D65" s="85" t="s">
        <v>406</v>
      </c>
      <c r="E65" s="87"/>
      <c r="F65" s="87" t="s">
        <v>642</v>
      </c>
      <c r="G65" s="87" t="s">
        <v>642</v>
      </c>
      <c r="H65" s="87" t="s">
        <v>642</v>
      </c>
      <c r="I65" s="87" t="s">
        <v>642</v>
      </c>
      <c r="J65" s="87" t="s">
        <v>642</v>
      </c>
      <c r="K65" s="87" t="s">
        <v>642</v>
      </c>
      <c r="L65" s="87" t="s">
        <v>642</v>
      </c>
      <c r="M65" s="87" t="s">
        <v>642</v>
      </c>
      <c r="N65" s="87" t="s">
        <v>642</v>
      </c>
      <c r="O65" s="88"/>
      <c r="P65" s="260"/>
    </row>
    <row r="66" spans="1:16" s="1" customFormat="1" ht="191.25" x14ac:dyDescent="0.25">
      <c r="A66" s="89" t="s">
        <v>188</v>
      </c>
      <c r="B66" s="85" t="s">
        <v>406</v>
      </c>
      <c r="C66" s="85" t="s">
        <v>406</v>
      </c>
      <c r="D66" s="85" t="s">
        <v>406</v>
      </c>
      <c r="E66" s="87" t="s">
        <v>642</v>
      </c>
      <c r="F66" s="87" t="s">
        <v>642</v>
      </c>
      <c r="G66" s="87" t="s">
        <v>642</v>
      </c>
      <c r="H66" s="87" t="s">
        <v>642</v>
      </c>
      <c r="I66" s="87" t="s">
        <v>642</v>
      </c>
      <c r="J66" s="87" t="s">
        <v>642</v>
      </c>
      <c r="K66" s="87" t="s">
        <v>642</v>
      </c>
      <c r="L66" s="87" t="s">
        <v>642</v>
      </c>
      <c r="M66" s="87" t="s">
        <v>642</v>
      </c>
      <c r="N66" s="87" t="s">
        <v>642</v>
      </c>
      <c r="O66" s="88"/>
      <c r="P66" s="260"/>
    </row>
    <row r="67" spans="1:16" s="1" customFormat="1" ht="255" x14ac:dyDescent="0.25">
      <c r="A67" s="89" t="s">
        <v>189</v>
      </c>
      <c r="B67" s="85" t="s">
        <v>406</v>
      </c>
      <c r="C67" s="85" t="s">
        <v>406</v>
      </c>
      <c r="D67" s="85" t="s">
        <v>406</v>
      </c>
      <c r="E67" s="87" t="s">
        <v>642</v>
      </c>
      <c r="F67" s="87" t="s">
        <v>642</v>
      </c>
      <c r="G67" s="87" t="s">
        <v>642</v>
      </c>
      <c r="H67" s="87" t="s">
        <v>642</v>
      </c>
      <c r="I67" s="87" t="s">
        <v>642</v>
      </c>
      <c r="J67" s="87" t="s">
        <v>642</v>
      </c>
      <c r="K67" s="87" t="s">
        <v>642</v>
      </c>
      <c r="L67" s="87" t="s">
        <v>642</v>
      </c>
      <c r="M67" s="87" t="s">
        <v>642</v>
      </c>
      <c r="N67" s="87" t="s">
        <v>642</v>
      </c>
      <c r="O67" s="88"/>
      <c r="P67" s="260"/>
    </row>
    <row r="68" spans="1:16" s="1" customFormat="1" ht="178.5" x14ac:dyDescent="0.25">
      <c r="A68" s="89" t="s">
        <v>190</v>
      </c>
      <c r="B68" s="85" t="s">
        <v>406</v>
      </c>
      <c r="C68" s="85" t="s">
        <v>406</v>
      </c>
      <c r="D68" s="85" t="s">
        <v>406</v>
      </c>
      <c r="E68" s="87" t="s">
        <v>642</v>
      </c>
      <c r="F68" s="87" t="s">
        <v>642</v>
      </c>
      <c r="G68" s="87" t="s">
        <v>642</v>
      </c>
      <c r="H68" s="87" t="s">
        <v>642</v>
      </c>
      <c r="I68" s="87" t="s">
        <v>642</v>
      </c>
      <c r="J68" s="87" t="s">
        <v>642</v>
      </c>
      <c r="K68" s="87" t="s">
        <v>642</v>
      </c>
      <c r="L68" s="87" t="s">
        <v>642</v>
      </c>
      <c r="M68" s="87" t="s">
        <v>642</v>
      </c>
      <c r="N68" s="87" t="s">
        <v>642</v>
      </c>
      <c r="O68" s="88"/>
      <c r="P68" s="260"/>
    </row>
    <row r="69" spans="1:16" s="1" customFormat="1" ht="140.25" x14ac:dyDescent="0.25">
      <c r="A69" s="89" t="s">
        <v>191</v>
      </c>
      <c r="B69" s="85" t="s">
        <v>406</v>
      </c>
      <c r="C69" s="85" t="s">
        <v>406</v>
      </c>
      <c r="D69" s="85" t="s">
        <v>406</v>
      </c>
      <c r="E69" s="87" t="s">
        <v>642</v>
      </c>
      <c r="F69" s="87" t="s">
        <v>642</v>
      </c>
      <c r="G69" s="87" t="s">
        <v>642</v>
      </c>
      <c r="H69" s="87" t="s">
        <v>642</v>
      </c>
      <c r="I69" s="87" t="s">
        <v>642</v>
      </c>
      <c r="J69" s="87" t="s">
        <v>642</v>
      </c>
      <c r="K69" s="87" t="s">
        <v>642</v>
      </c>
      <c r="L69" s="87" t="s">
        <v>642</v>
      </c>
      <c r="M69" s="87" t="s">
        <v>642</v>
      </c>
      <c r="N69" s="87"/>
      <c r="O69" s="88"/>
      <c r="P69" s="260"/>
    </row>
    <row r="70" spans="1:16" s="1" customFormat="1" ht="140.25" x14ac:dyDescent="0.25">
      <c r="A70" s="89" t="s">
        <v>192</v>
      </c>
      <c r="B70" s="85" t="s">
        <v>406</v>
      </c>
      <c r="C70" s="85" t="s">
        <v>406</v>
      </c>
      <c r="D70" s="85" t="s">
        <v>406</v>
      </c>
      <c r="E70" s="87" t="s">
        <v>642</v>
      </c>
      <c r="F70" s="87" t="s">
        <v>642</v>
      </c>
      <c r="G70" s="87" t="s">
        <v>642</v>
      </c>
      <c r="H70" s="87" t="s">
        <v>642</v>
      </c>
      <c r="I70" s="87" t="s">
        <v>642</v>
      </c>
      <c r="J70" s="87" t="s">
        <v>642</v>
      </c>
      <c r="K70" s="87" t="s">
        <v>642</v>
      </c>
      <c r="L70" s="87" t="s">
        <v>642</v>
      </c>
      <c r="M70" s="87" t="s">
        <v>642</v>
      </c>
      <c r="N70" s="87" t="s">
        <v>642</v>
      </c>
      <c r="O70" s="88"/>
      <c r="P70" s="260"/>
    </row>
    <row r="71" spans="1:16" s="1" customFormat="1" ht="178.5" x14ac:dyDescent="0.25">
      <c r="A71" s="89" t="s">
        <v>193</v>
      </c>
      <c r="B71" s="85" t="s">
        <v>406</v>
      </c>
      <c r="C71" s="85" t="s">
        <v>406</v>
      </c>
      <c r="D71" s="85" t="s">
        <v>406</v>
      </c>
      <c r="E71" s="87" t="s">
        <v>642</v>
      </c>
      <c r="F71" s="87" t="s">
        <v>642</v>
      </c>
      <c r="G71" s="87" t="s">
        <v>642</v>
      </c>
      <c r="H71" s="87" t="s">
        <v>642</v>
      </c>
      <c r="I71" s="87" t="s">
        <v>642</v>
      </c>
      <c r="J71" s="87" t="s">
        <v>642</v>
      </c>
      <c r="K71" s="87" t="s">
        <v>642</v>
      </c>
      <c r="L71" s="87" t="s">
        <v>642</v>
      </c>
      <c r="M71" s="87" t="s">
        <v>642</v>
      </c>
      <c r="N71" s="87" t="s">
        <v>642</v>
      </c>
      <c r="O71" s="88"/>
      <c r="P71" s="260"/>
    </row>
    <row r="72" spans="1:16" s="1" customFormat="1" ht="178.5" x14ac:dyDescent="0.25">
      <c r="A72" s="89" t="s">
        <v>194</v>
      </c>
      <c r="B72" s="85" t="s">
        <v>406</v>
      </c>
      <c r="C72" s="85" t="s">
        <v>406</v>
      </c>
      <c r="D72" s="85" t="s">
        <v>406</v>
      </c>
      <c r="E72" s="87" t="s">
        <v>642</v>
      </c>
      <c r="F72" s="87" t="s">
        <v>642</v>
      </c>
      <c r="G72" s="87" t="s">
        <v>642</v>
      </c>
      <c r="H72" s="87" t="s">
        <v>642</v>
      </c>
      <c r="I72" s="87" t="s">
        <v>642</v>
      </c>
      <c r="J72" s="87" t="s">
        <v>642</v>
      </c>
      <c r="K72" s="87" t="s">
        <v>642</v>
      </c>
      <c r="L72" s="87" t="s">
        <v>642</v>
      </c>
      <c r="M72" s="87" t="s">
        <v>642</v>
      </c>
      <c r="N72" s="87" t="s">
        <v>642</v>
      </c>
      <c r="O72" s="88"/>
      <c r="P72" s="260"/>
    </row>
    <row r="73" spans="1:16" s="1" customFormat="1" ht="153" x14ac:dyDescent="0.25">
      <c r="A73" s="89" t="s">
        <v>195</v>
      </c>
      <c r="B73" s="85" t="s">
        <v>406</v>
      </c>
      <c r="C73" s="85" t="s">
        <v>406</v>
      </c>
      <c r="D73" s="86" t="s">
        <v>406</v>
      </c>
      <c r="E73" s="87" t="s">
        <v>642</v>
      </c>
      <c r="F73" s="87" t="s">
        <v>642</v>
      </c>
      <c r="G73" s="87" t="s">
        <v>642</v>
      </c>
      <c r="H73" s="87" t="s">
        <v>642</v>
      </c>
      <c r="I73" s="87" t="s">
        <v>642</v>
      </c>
      <c r="J73" s="190" t="s">
        <v>642</v>
      </c>
      <c r="K73" s="87" t="s">
        <v>642</v>
      </c>
      <c r="L73" s="87" t="s">
        <v>642</v>
      </c>
      <c r="M73" s="87" t="s">
        <v>642</v>
      </c>
      <c r="N73" s="87" t="s">
        <v>642</v>
      </c>
      <c r="O73" s="88"/>
      <c r="P73" s="260"/>
    </row>
    <row r="74" spans="1:16" s="1" customFormat="1" ht="140.25" x14ac:dyDescent="0.25">
      <c r="A74" s="89" t="s">
        <v>196</v>
      </c>
      <c r="B74" s="85" t="s">
        <v>406</v>
      </c>
      <c r="C74" s="85" t="s">
        <v>406</v>
      </c>
      <c r="D74" s="86" t="s">
        <v>406</v>
      </c>
      <c r="E74" s="87" t="s">
        <v>642</v>
      </c>
      <c r="F74" s="87" t="s">
        <v>642</v>
      </c>
      <c r="G74" s="87" t="s">
        <v>642</v>
      </c>
      <c r="H74" s="87" t="s">
        <v>642</v>
      </c>
      <c r="I74" s="87" t="s">
        <v>642</v>
      </c>
      <c r="J74" s="87" t="s">
        <v>642</v>
      </c>
      <c r="K74" s="87" t="s">
        <v>642</v>
      </c>
      <c r="L74" s="87" t="s">
        <v>642</v>
      </c>
      <c r="M74" s="87" t="s">
        <v>642</v>
      </c>
      <c r="N74" s="87" t="s">
        <v>642</v>
      </c>
      <c r="O74" s="88"/>
      <c r="P74" s="260"/>
    </row>
    <row r="75" spans="1:16" s="1" customFormat="1" ht="102" x14ac:dyDescent="0.25">
      <c r="A75" s="89" t="s">
        <v>197</v>
      </c>
      <c r="B75" s="85" t="s">
        <v>406</v>
      </c>
      <c r="C75" s="85" t="s">
        <v>406</v>
      </c>
      <c r="D75" s="86" t="s">
        <v>406</v>
      </c>
      <c r="E75" s="87" t="s">
        <v>642</v>
      </c>
      <c r="F75" s="87" t="s">
        <v>642</v>
      </c>
      <c r="G75" s="87" t="s">
        <v>642</v>
      </c>
      <c r="H75" s="87" t="s">
        <v>642</v>
      </c>
      <c r="I75" s="87" t="s">
        <v>642</v>
      </c>
      <c r="J75" s="87" t="s">
        <v>642</v>
      </c>
      <c r="K75" s="87" t="s">
        <v>642</v>
      </c>
      <c r="L75" s="87" t="s">
        <v>642</v>
      </c>
      <c r="M75" s="87" t="s">
        <v>642</v>
      </c>
      <c r="N75" s="87" t="s">
        <v>642</v>
      </c>
      <c r="O75" s="88"/>
      <c r="P75" s="260"/>
    </row>
    <row r="76" spans="1:16" s="1" customFormat="1" ht="140.25" x14ac:dyDescent="0.25">
      <c r="A76" s="89" t="s">
        <v>198</v>
      </c>
      <c r="B76" s="85" t="s">
        <v>406</v>
      </c>
      <c r="C76" s="85" t="s">
        <v>406</v>
      </c>
      <c r="D76" s="86" t="s">
        <v>406</v>
      </c>
      <c r="E76" s="88" t="s">
        <v>642</v>
      </c>
      <c r="F76" s="88" t="s">
        <v>642</v>
      </c>
      <c r="G76" s="88" t="s">
        <v>642</v>
      </c>
      <c r="H76" s="88" t="s">
        <v>642</v>
      </c>
      <c r="I76" s="88" t="s">
        <v>642</v>
      </c>
      <c r="J76" s="88" t="s">
        <v>642</v>
      </c>
      <c r="K76" s="88" t="s">
        <v>642</v>
      </c>
      <c r="L76" s="88" t="s">
        <v>642</v>
      </c>
      <c r="M76" s="88" t="s">
        <v>642</v>
      </c>
      <c r="N76" s="88" t="s">
        <v>642</v>
      </c>
      <c r="O76" s="88"/>
      <c r="P76" s="260"/>
    </row>
    <row r="77" spans="1:16" s="1" customFormat="1" ht="153" x14ac:dyDescent="0.25">
      <c r="A77" s="89" t="s">
        <v>199</v>
      </c>
      <c r="B77" s="85" t="s">
        <v>406</v>
      </c>
      <c r="C77" s="85" t="s">
        <v>406</v>
      </c>
      <c r="D77" s="86" t="s">
        <v>406</v>
      </c>
      <c r="E77" s="88" t="s">
        <v>642</v>
      </c>
      <c r="F77" s="88" t="s">
        <v>642</v>
      </c>
      <c r="G77" s="88" t="s">
        <v>642</v>
      </c>
      <c r="H77" s="88" t="s">
        <v>642</v>
      </c>
      <c r="I77" s="88" t="s">
        <v>642</v>
      </c>
      <c r="J77" s="88" t="s">
        <v>642</v>
      </c>
      <c r="K77" s="88" t="s">
        <v>642</v>
      </c>
      <c r="L77" s="88" t="s">
        <v>642</v>
      </c>
      <c r="M77" s="88" t="s">
        <v>642</v>
      </c>
      <c r="N77" s="88" t="s">
        <v>642</v>
      </c>
      <c r="O77" s="88"/>
      <c r="P77" s="260"/>
    </row>
    <row r="78" spans="1:16" ht="153" x14ac:dyDescent="0.25">
      <c r="A78" s="89" t="s">
        <v>200</v>
      </c>
      <c r="B78" s="85" t="s">
        <v>406</v>
      </c>
      <c r="C78" s="85" t="s">
        <v>406</v>
      </c>
      <c r="D78" s="86" t="s">
        <v>406</v>
      </c>
      <c r="E78" s="102" t="s">
        <v>642</v>
      </c>
      <c r="F78" s="102" t="s">
        <v>642</v>
      </c>
      <c r="G78" s="102" t="s">
        <v>642</v>
      </c>
      <c r="H78" s="102" t="s">
        <v>642</v>
      </c>
      <c r="I78" s="102" t="s">
        <v>642</v>
      </c>
      <c r="J78" s="102" t="s">
        <v>642</v>
      </c>
      <c r="K78" s="102" t="s">
        <v>642</v>
      </c>
      <c r="L78" s="102" t="s">
        <v>642</v>
      </c>
      <c r="M78" s="102" t="s">
        <v>642</v>
      </c>
      <c r="N78" s="102" t="s">
        <v>642</v>
      </c>
      <c r="O78" s="88"/>
      <c r="P78" s="260"/>
    </row>
    <row r="79" spans="1:16" ht="395.25" x14ac:dyDescent="0.25">
      <c r="A79" s="90" t="s">
        <v>201</v>
      </c>
      <c r="B79" s="91" t="s">
        <v>406</v>
      </c>
      <c r="C79" s="91" t="s">
        <v>406</v>
      </c>
      <c r="D79" s="92" t="s">
        <v>406</v>
      </c>
      <c r="E79" s="102" t="s">
        <v>642</v>
      </c>
      <c r="F79" s="102" t="s">
        <v>642</v>
      </c>
      <c r="G79" s="102" t="s">
        <v>642</v>
      </c>
      <c r="H79" s="102" t="s">
        <v>642</v>
      </c>
      <c r="I79" s="102" t="s">
        <v>642</v>
      </c>
      <c r="J79" s="102" t="s">
        <v>642</v>
      </c>
      <c r="K79" s="102" t="s">
        <v>642</v>
      </c>
      <c r="L79" s="102" t="s">
        <v>642</v>
      </c>
      <c r="M79" s="102" t="s">
        <v>642</v>
      </c>
      <c r="N79" s="102" t="s">
        <v>642</v>
      </c>
      <c r="O79" s="94"/>
      <c r="P79" s="261"/>
    </row>
    <row r="80" spans="1:16" ht="19.5" thickBot="1" x14ac:dyDescent="0.3">
      <c r="A80" s="239" t="s">
        <v>202</v>
      </c>
      <c r="B80" s="240"/>
      <c r="C80" s="240"/>
      <c r="D80" s="240"/>
      <c r="E80" s="240"/>
      <c r="F80" s="240"/>
      <c r="G80" s="240"/>
      <c r="H80" s="240"/>
      <c r="I80" s="240"/>
      <c r="J80" s="240"/>
      <c r="K80" s="240"/>
      <c r="L80" s="240"/>
      <c r="M80" s="240"/>
      <c r="N80" s="240"/>
      <c r="O80" s="240"/>
      <c r="P80" s="241"/>
    </row>
    <row r="81" spans="1:16" ht="409.5" x14ac:dyDescent="0.25">
      <c r="A81" s="95" t="s">
        <v>203</v>
      </c>
      <c r="B81" s="96" t="s">
        <v>489</v>
      </c>
      <c r="C81" s="96" t="s">
        <v>490</v>
      </c>
      <c r="D81" s="97" t="s">
        <v>408</v>
      </c>
      <c r="E81" s="97">
        <v>5</v>
      </c>
      <c r="F81" s="93">
        <v>5</v>
      </c>
      <c r="G81" s="93">
        <v>5</v>
      </c>
      <c r="H81" s="93">
        <v>5</v>
      </c>
      <c r="I81" s="93">
        <v>5</v>
      </c>
      <c r="J81" s="93">
        <v>5</v>
      </c>
      <c r="K81" s="93">
        <v>5</v>
      </c>
      <c r="L81" s="93">
        <v>5</v>
      </c>
      <c r="M81" s="93">
        <v>5</v>
      </c>
      <c r="N81" s="93"/>
      <c r="O81" s="94"/>
      <c r="P81" s="237"/>
    </row>
    <row r="82" spans="1:16" ht="409.5" x14ac:dyDescent="0.25">
      <c r="A82" s="90" t="s">
        <v>204</v>
      </c>
      <c r="B82" s="96" t="s">
        <v>491</v>
      </c>
      <c r="C82" s="98" t="s">
        <v>492</v>
      </c>
      <c r="D82" s="97" t="s">
        <v>408</v>
      </c>
      <c r="E82" s="93">
        <v>5</v>
      </c>
      <c r="F82" s="93">
        <v>5</v>
      </c>
      <c r="G82" s="93">
        <v>5</v>
      </c>
      <c r="H82" s="93">
        <v>5</v>
      </c>
      <c r="I82" s="93">
        <v>5</v>
      </c>
      <c r="J82" s="93">
        <v>5</v>
      </c>
      <c r="K82" s="93">
        <v>5</v>
      </c>
      <c r="L82" s="93">
        <v>5</v>
      </c>
      <c r="M82" s="93">
        <v>5</v>
      </c>
      <c r="N82" s="93"/>
      <c r="O82" s="94"/>
      <c r="P82" s="237"/>
    </row>
    <row r="83" spans="1:16" ht="288" x14ac:dyDescent="0.25">
      <c r="A83" s="90" t="s">
        <v>205</v>
      </c>
      <c r="B83" s="96" t="s">
        <v>493</v>
      </c>
      <c r="C83" s="96" t="s">
        <v>494</v>
      </c>
      <c r="D83" s="97" t="s">
        <v>408</v>
      </c>
      <c r="E83" s="97">
        <v>5</v>
      </c>
      <c r="F83" s="93">
        <v>5</v>
      </c>
      <c r="G83" s="93">
        <v>5</v>
      </c>
      <c r="H83" s="93">
        <v>5</v>
      </c>
      <c r="I83" s="93">
        <v>5</v>
      </c>
      <c r="J83" s="93">
        <v>5</v>
      </c>
      <c r="K83" s="93">
        <v>5</v>
      </c>
      <c r="L83" s="93">
        <v>5</v>
      </c>
      <c r="M83" s="93">
        <v>5</v>
      </c>
      <c r="N83" s="93"/>
      <c r="O83" s="94"/>
      <c r="P83" s="237"/>
    </row>
    <row r="84" spans="1:16" ht="409.6" thickBot="1" x14ac:dyDescent="0.3">
      <c r="A84" s="99" t="s">
        <v>206</v>
      </c>
      <c r="B84" s="96" t="s">
        <v>495</v>
      </c>
      <c r="C84" s="100" t="s">
        <v>496</v>
      </c>
      <c r="D84" s="97" t="s">
        <v>408</v>
      </c>
      <c r="E84" s="101">
        <v>5</v>
      </c>
      <c r="F84" s="93">
        <v>5</v>
      </c>
      <c r="G84" s="93">
        <v>5</v>
      </c>
      <c r="H84" s="93">
        <v>5</v>
      </c>
      <c r="I84" s="93">
        <v>5</v>
      </c>
      <c r="J84" s="93">
        <v>5</v>
      </c>
      <c r="K84" s="93">
        <v>5</v>
      </c>
      <c r="L84" s="93">
        <v>5</v>
      </c>
      <c r="M84" s="93">
        <v>5</v>
      </c>
      <c r="N84" s="93"/>
      <c r="O84" s="102"/>
      <c r="P84" s="237"/>
    </row>
    <row r="85" spans="1:16" ht="409.5" x14ac:dyDescent="0.25">
      <c r="A85" s="103" t="s">
        <v>207</v>
      </c>
      <c r="B85" s="96" t="s">
        <v>497</v>
      </c>
      <c r="C85" s="96" t="s">
        <v>498</v>
      </c>
      <c r="D85" s="97" t="s">
        <v>408</v>
      </c>
      <c r="E85" s="93">
        <v>5</v>
      </c>
      <c r="F85" s="93">
        <v>5</v>
      </c>
      <c r="G85" s="93">
        <v>5</v>
      </c>
      <c r="H85" s="93">
        <v>5</v>
      </c>
      <c r="I85" s="93">
        <v>5</v>
      </c>
      <c r="J85" s="93">
        <v>5</v>
      </c>
      <c r="K85" s="93">
        <v>5</v>
      </c>
      <c r="L85" s="93">
        <v>5</v>
      </c>
      <c r="M85" s="93">
        <v>5</v>
      </c>
      <c r="N85" s="93"/>
      <c r="O85" s="94"/>
      <c r="P85" s="237"/>
    </row>
    <row r="86" spans="1:16" ht="204" x14ac:dyDescent="0.25">
      <c r="A86" s="103" t="s">
        <v>208</v>
      </c>
      <c r="B86" s="96" t="s">
        <v>499</v>
      </c>
      <c r="C86" s="96" t="s">
        <v>500</v>
      </c>
      <c r="D86" s="97" t="s">
        <v>408</v>
      </c>
      <c r="E86" s="102">
        <v>5</v>
      </c>
      <c r="F86" s="102">
        <v>5</v>
      </c>
      <c r="G86" s="102">
        <v>5</v>
      </c>
      <c r="H86" s="102">
        <v>5</v>
      </c>
      <c r="I86" s="102">
        <v>5</v>
      </c>
      <c r="J86" s="102">
        <v>5</v>
      </c>
      <c r="K86" s="102">
        <v>5</v>
      </c>
      <c r="L86" s="102">
        <v>5</v>
      </c>
      <c r="M86" s="102">
        <v>5</v>
      </c>
      <c r="N86" s="102"/>
      <c r="O86" s="94"/>
      <c r="P86" s="237"/>
    </row>
    <row r="87" spans="1:16" ht="324" x14ac:dyDescent="0.25">
      <c r="A87" s="103" t="s">
        <v>209</v>
      </c>
      <c r="B87" s="96" t="s">
        <v>501</v>
      </c>
      <c r="C87" s="96" t="s">
        <v>502</v>
      </c>
      <c r="D87" s="97" t="s">
        <v>408</v>
      </c>
      <c r="E87" s="104">
        <v>5</v>
      </c>
      <c r="F87" s="104">
        <v>5</v>
      </c>
      <c r="G87" s="102">
        <v>5</v>
      </c>
      <c r="H87" s="102">
        <v>5</v>
      </c>
      <c r="I87" s="102">
        <v>5</v>
      </c>
      <c r="J87" s="102">
        <v>5</v>
      </c>
      <c r="K87" s="102">
        <v>5</v>
      </c>
      <c r="L87" s="102">
        <v>5</v>
      </c>
      <c r="M87" s="102">
        <v>5</v>
      </c>
      <c r="N87" s="102"/>
      <c r="O87" s="94"/>
      <c r="P87" s="237"/>
    </row>
    <row r="88" spans="1:16" ht="409.5" x14ac:dyDescent="0.25">
      <c r="A88" s="103" t="s">
        <v>210</v>
      </c>
      <c r="B88" s="105" t="s">
        <v>503</v>
      </c>
      <c r="C88" s="106" t="s">
        <v>504</v>
      </c>
      <c r="D88" s="107" t="s">
        <v>408</v>
      </c>
      <c r="E88" s="108">
        <v>5</v>
      </c>
      <c r="F88" s="102">
        <v>5</v>
      </c>
      <c r="G88" s="102">
        <v>5</v>
      </c>
      <c r="H88" s="102">
        <v>5</v>
      </c>
      <c r="I88" s="102">
        <v>5</v>
      </c>
      <c r="J88" s="102">
        <v>5</v>
      </c>
      <c r="K88" s="102">
        <v>5</v>
      </c>
      <c r="L88" s="102">
        <v>5</v>
      </c>
      <c r="M88" s="102">
        <v>5</v>
      </c>
      <c r="N88" s="102"/>
      <c r="O88" s="94"/>
      <c r="P88" s="237"/>
    </row>
    <row r="89" spans="1:16" ht="409.5" x14ac:dyDescent="0.25">
      <c r="A89" s="90" t="s">
        <v>211</v>
      </c>
      <c r="B89" s="106" t="s">
        <v>505</v>
      </c>
      <c r="C89" s="106" t="s">
        <v>506</v>
      </c>
      <c r="D89" s="107" t="s">
        <v>408</v>
      </c>
      <c r="E89" s="244">
        <v>5</v>
      </c>
      <c r="F89" s="244">
        <v>5</v>
      </c>
      <c r="G89" s="244">
        <v>5</v>
      </c>
      <c r="H89" s="244">
        <v>5</v>
      </c>
      <c r="I89" s="244">
        <v>5</v>
      </c>
      <c r="J89" s="244">
        <v>5</v>
      </c>
      <c r="K89" s="244">
        <v>5</v>
      </c>
      <c r="L89" s="244">
        <v>5</v>
      </c>
      <c r="M89" s="244">
        <v>5</v>
      </c>
      <c r="N89" s="244"/>
      <c r="O89" s="244"/>
      <c r="P89" s="237"/>
    </row>
    <row r="90" spans="1:16" ht="409.5" x14ac:dyDescent="0.25">
      <c r="A90" s="90" t="s">
        <v>212</v>
      </c>
      <c r="B90" s="106" t="s">
        <v>507</v>
      </c>
      <c r="C90" s="106" t="s">
        <v>508</v>
      </c>
      <c r="D90" s="107" t="s">
        <v>408</v>
      </c>
      <c r="E90" s="245"/>
      <c r="F90" s="245"/>
      <c r="G90" s="245"/>
      <c r="H90" s="245"/>
      <c r="I90" s="245"/>
      <c r="J90" s="245"/>
      <c r="K90" s="245"/>
      <c r="L90" s="245"/>
      <c r="M90" s="245"/>
      <c r="N90" s="245"/>
      <c r="O90" s="245"/>
      <c r="P90" s="237"/>
    </row>
    <row r="91" spans="1:16" ht="255" x14ac:dyDescent="0.25">
      <c r="A91" s="90" t="s">
        <v>213</v>
      </c>
      <c r="B91" s="106" t="s">
        <v>406</v>
      </c>
      <c r="C91" s="106" t="s">
        <v>406</v>
      </c>
      <c r="D91" s="109" t="s">
        <v>406</v>
      </c>
      <c r="E91" s="102" t="s">
        <v>642</v>
      </c>
      <c r="F91" s="102" t="s">
        <v>642</v>
      </c>
      <c r="G91" s="102" t="s">
        <v>642</v>
      </c>
      <c r="H91" s="102" t="s">
        <v>642</v>
      </c>
      <c r="I91" s="102" t="s">
        <v>642</v>
      </c>
      <c r="J91" s="102" t="s">
        <v>642</v>
      </c>
      <c r="K91" s="102" t="s">
        <v>642</v>
      </c>
      <c r="L91" s="102" t="s">
        <v>642</v>
      </c>
      <c r="M91" s="102" t="s">
        <v>642</v>
      </c>
      <c r="N91" s="102" t="s">
        <v>642</v>
      </c>
      <c r="O91" s="94"/>
      <c r="P91" s="237"/>
    </row>
    <row r="92" spans="1:16" ht="102" x14ac:dyDescent="0.25">
      <c r="A92" s="90" t="s">
        <v>215</v>
      </c>
      <c r="B92" s="106" t="s">
        <v>406</v>
      </c>
      <c r="C92" s="106" t="s">
        <v>406</v>
      </c>
      <c r="D92" s="109" t="s">
        <v>406</v>
      </c>
      <c r="E92" s="102" t="s">
        <v>642</v>
      </c>
      <c r="F92" s="102" t="s">
        <v>642</v>
      </c>
      <c r="G92" s="102" t="s">
        <v>642</v>
      </c>
      <c r="H92" s="102" t="s">
        <v>642</v>
      </c>
      <c r="I92" s="102" t="s">
        <v>642</v>
      </c>
      <c r="J92" s="102" t="s">
        <v>642</v>
      </c>
      <c r="K92" s="102" t="s">
        <v>642</v>
      </c>
      <c r="L92" s="102" t="s">
        <v>642</v>
      </c>
      <c r="M92" s="102" t="s">
        <v>642</v>
      </c>
      <c r="N92" s="102" t="s">
        <v>642</v>
      </c>
      <c r="O92" s="94"/>
      <c r="P92" s="237"/>
    </row>
    <row r="93" spans="1:16" ht="204" x14ac:dyDescent="0.25">
      <c r="A93" s="90" t="s">
        <v>214</v>
      </c>
      <c r="B93" s="106" t="s">
        <v>509</v>
      </c>
      <c r="C93" s="105" t="s">
        <v>510</v>
      </c>
      <c r="D93" s="109" t="s">
        <v>511</v>
      </c>
      <c r="E93" s="102">
        <v>5</v>
      </c>
      <c r="F93" s="102">
        <v>5</v>
      </c>
      <c r="G93" s="102">
        <v>5</v>
      </c>
      <c r="H93" s="102">
        <v>5</v>
      </c>
      <c r="I93" s="102">
        <v>5</v>
      </c>
      <c r="J93" s="102">
        <v>5</v>
      </c>
      <c r="K93" s="102">
        <v>5</v>
      </c>
      <c r="L93" s="102">
        <v>5</v>
      </c>
      <c r="M93" s="102">
        <v>5</v>
      </c>
      <c r="N93" s="102"/>
      <c r="O93" s="94"/>
      <c r="P93" s="237"/>
    </row>
    <row r="94" spans="1:16" s="2" customFormat="1" ht="19.5" thickBot="1" x14ac:dyDescent="0.3">
      <c r="A94" s="239" t="s">
        <v>216</v>
      </c>
      <c r="B94" s="243"/>
      <c r="C94" s="243"/>
      <c r="D94" s="243"/>
      <c r="E94" s="243"/>
      <c r="F94" s="243"/>
      <c r="G94" s="243"/>
      <c r="H94" s="243"/>
      <c r="I94" s="243"/>
      <c r="J94" s="243"/>
      <c r="K94" s="243"/>
      <c r="L94" s="243"/>
      <c r="M94" s="243"/>
      <c r="N94" s="243"/>
      <c r="O94" s="243"/>
      <c r="P94" s="241"/>
    </row>
    <row r="95" spans="1:16" s="2" customFormat="1" ht="409.5" x14ac:dyDescent="0.25">
      <c r="A95" s="110" t="s">
        <v>570</v>
      </c>
      <c r="B95" s="111" t="s">
        <v>512</v>
      </c>
      <c r="C95" s="111" t="s">
        <v>513</v>
      </c>
      <c r="D95" s="111" t="s">
        <v>514</v>
      </c>
      <c r="E95" s="111">
        <v>5</v>
      </c>
      <c r="F95" s="111">
        <v>5</v>
      </c>
      <c r="G95" s="111">
        <v>5</v>
      </c>
      <c r="H95" s="111">
        <v>5</v>
      </c>
      <c r="I95" s="111">
        <v>5</v>
      </c>
      <c r="J95" s="111">
        <v>5</v>
      </c>
      <c r="K95" s="111">
        <v>5</v>
      </c>
      <c r="L95" s="111">
        <v>5</v>
      </c>
      <c r="M95" s="111">
        <v>5</v>
      </c>
      <c r="N95" s="111"/>
      <c r="O95" s="111"/>
      <c r="P95" s="232"/>
    </row>
    <row r="96" spans="1:16" s="2" customFormat="1" ht="344.25" x14ac:dyDescent="0.25">
      <c r="A96" s="112" t="s">
        <v>571</v>
      </c>
      <c r="B96" s="111" t="s">
        <v>515</v>
      </c>
      <c r="C96" s="111" t="s">
        <v>516</v>
      </c>
      <c r="D96" s="111" t="s">
        <v>517</v>
      </c>
      <c r="E96" s="111">
        <v>5</v>
      </c>
      <c r="F96" s="111">
        <v>5</v>
      </c>
      <c r="G96" s="111">
        <v>5</v>
      </c>
      <c r="H96" s="111">
        <v>5</v>
      </c>
      <c r="I96" s="111">
        <v>5</v>
      </c>
      <c r="J96" s="111">
        <v>5</v>
      </c>
      <c r="K96" s="111">
        <v>5</v>
      </c>
      <c r="L96" s="111">
        <v>5</v>
      </c>
      <c r="M96" s="111">
        <v>5</v>
      </c>
      <c r="N96" s="111"/>
      <c r="O96" s="111"/>
      <c r="P96" s="233"/>
    </row>
    <row r="97" spans="1:17" s="2" customFormat="1" ht="409.6" thickBot="1" x14ac:dyDescent="0.3">
      <c r="A97" s="113" t="s">
        <v>572</v>
      </c>
      <c r="B97" s="111" t="s">
        <v>518</v>
      </c>
      <c r="C97" s="111" t="s">
        <v>519</v>
      </c>
      <c r="D97" s="111" t="s">
        <v>408</v>
      </c>
      <c r="E97" s="111">
        <v>5</v>
      </c>
      <c r="F97" s="111">
        <v>5</v>
      </c>
      <c r="G97" s="111">
        <v>5</v>
      </c>
      <c r="H97" s="111">
        <v>5</v>
      </c>
      <c r="I97" s="111">
        <v>5</v>
      </c>
      <c r="J97" s="111">
        <v>5</v>
      </c>
      <c r="K97" s="111">
        <v>5</v>
      </c>
      <c r="L97" s="111">
        <v>5</v>
      </c>
      <c r="M97" s="111">
        <v>5</v>
      </c>
      <c r="N97" s="111"/>
      <c r="O97" s="111"/>
      <c r="P97" s="233"/>
    </row>
    <row r="98" spans="1:17" s="2" customFormat="1" ht="127.5" x14ac:dyDescent="0.25">
      <c r="A98" s="112" t="s">
        <v>573</v>
      </c>
      <c r="B98" s="111" t="s">
        <v>520</v>
      </c>
      <c r="C98" s="111" t="s">
        <v>521</v>
      </c>
      <c r="D98" s="111" t="s">
        <v>517</v>
      </c>
      <c r="E98" s="111">
        <v>5</v>
      </c>
      <c r="F98" s="111">
        <v>5</v>
      </c>
      <c r="G98" s="111">
        <v>5</v>
      </c>
      <c r="H98" s="111">
        <v>5</v>
      </c>
      <c r="I98" s="111">
        <v>5</v>
      </c>
      <c r="J98" s="111">
        <v>5</v>
      </c>
      <c r="K98" s="111">
        <v>5</v>
      </c>
      <c r="L98" s="111">
        <v>5</v>
      </c>
      <c r="M98" s="111">
        <v>5</v>
      </c>
      <c r="N98" s="111"/>
      <c r="O98" s="111"/>
      <c r="P98" s="233"/>
    </row>
    <row r="99" spans="1:17" s="2" customFormat="1" ht="409.5" x14ac:dyDescent="0.25">
      <c r="A99" s="112" t="s">
        <v>574</v>
      </c>
      <c r="B99" s="111" t="s">
        <v>522</v>
      </c>
      <c r="C99" s="111" t="s">
        <v>523</v>
      </c>
      <c r="D99" s="111" t="s">
        <v>408</v>
      </c>
      <c r="E99" s="111">
        <v>5</v>
      </c>
      <c r="F99" s="111">
        <v>5</v>
      </c>
      <c r="G99" s="111">
        <v>5</v>
      </c>
      <c r="H99" s="111">
        <v>5</v>
      </c>
      <c r="I99" s="111">
        <v>5</v>
      </c>
      <c r="J99" s="111">
        <v>5</v>
      </c>
      <c r="K99" s="111">
        <v>5</v>
      </c>
      <c r="L99" s="111">
        <v>5</v>
      </c>
      <c r="M99" s="111">
        <v>5</v>
      </c>
      <c r="N99" s="111"/>
      <c r="O99" s="111"/>
      <c r="P99" s="233"/>
    </row>
    <row r="100" spans="1:17" s="2" customFormat="1" ht="409.5" x14ac:dyDescent="0.25">
      <c r="A100" s="112" t="s">
        <v>575</v>
      </c>
      <c r="B100" s="111" t="s">
        <v>524</v>
      </c>
      <c r="C100" s="111" t="s">
        <v>525</v>
      </c>
      <c r="D100" s="111" t="s">
        <v>526</v>
      </c>
      <c r="E100" s="111">
        <v>5</v>
      </c>
      <c r="F100" s="111">
        <v>5</v>
      </c>
      <c r="G100" s="111">
        <v>5</v>
      </c>
      <c r="H100" s="111">
        <v>5</v>
      </c>
      <c r="I100" s="111">
        <v>5</v>
      </c>
      <c r="J100" s="111">
        <v>5</v>
      </c>
      <c r="K100" s="111">
        <v>5</v>
      </c>
      <c r="L100" s="111">
        <v>5</v>
      </c>
      <c r="M100" s="111">
        <v>5</v>
      </c>
      <c r="N100" s="111"/>
      <c r="O100" s="111"/>
      <c r="P100" s="233"/>
    </row>
    <row r="101" spans="1:17" s="2" customFormat="1" ht="344.25" x14ac:dyDescent="0.25">
      <c r="A101" s="112" t="s">
        <v>576</v>
      </c>
      <c r="B101" s="111" t="s">
        <v>527</v>
      </c>
      <c r="C101" s="111" t="s">
        <v>528</v>
      </c>
      <c r="D101" s="111" t="s">
        <v>517</v>
      </c>
      <c r="E101" s="111">
        <v>5</v>
      </c>
      <c r="F101" s="111">
        <v>5</v>
      </c>
      <c r="G101" s="111">
        <v>5</v>
      </c>
      <c r="H101" s="111">
        <v>5</v>
      </c>
      <c r="I101" s="111">
        <v>5</v>
      </c>
      <c r="J101" s="111">
        <v>5</v>
      </c>
      <c r="K101" s="111">
        <v>5</v>
      </c>
      <c r="L101" s="111">
        <v>5</v>
      </c>
      <c r="M101" s="111">
        <v>5</v>
      </c>
      <c r="N101" s="111"/>
      <c r="O101" s="111"/>
      <c r="P101" s="233"/>
    </row>
    <row r="102" spans="1:17" s="2" customFormat="1" ht="409.5" x14ac:dyDescent="0.25">
      <c r="A102" s="112" t="s">
        <v>577</v>
      </c>
      <c r="B102" s="111" t="s">
        <v>529</v>
      </c>
      <c r="C102" s="111" t="s">
        <v>530</v>
      </c>
      <c r="D102" s="111" t="s">
        <v>408</v>
      </c>
      <c r="E102" s="111">
        <v>5</v>
      </c>
      <c r="F102" s="111">
        <v>5</v>
      </c>
      <c r="G102" s="111">
        <v>5</v>
      </c>
      <c r="H102" s="111">
        <v>5</v>
      </c>
      <c r="I102" s="111">
        <v>5</v>
      </c>
      <c r="J102" s="111">
        <v>5</v>
      </c>
      <c r="K102" s="111">
        <v>5</v>
      </c>
      <c r="L102" s="111">
        <v>5</v>
      </c>
      <c r="M102" s="111">
        <v>5</v>
      </c>
      <c r="N102" s="111"/>
      <c r="O102" s="111"/>
      <c r="P102" s="233"/>
    </row>
    <row r="103" spans="1:17" s="2" customFormat="1" ht="369.75" x14ac:dyDescent="0.25">
      <c r="A103" s="112" t="s">
        <v>578</v>
      </c>
      <c r="B103" s="111" t="s">
        <v>532</v>
      </c>
      <c r="C103" s="111" t="s">
        <v>531</v>
      </c>
      <c r="D103" s="111" t="s">
        <v>408</v>
      </c>
      <c r="E103" s="111">
        <v>5</v>
      </c>
      <c r="F103" s="111">
        <v>5</v>
      </c>
      <c r="G103" s="111">
        <v>5</v>
      </c>
      <c r="H103" s="111">
        <v>5</v>
      </c>
      <c r="I103" s="111">
        <v>5</v>
      </c>
      <c r="J103" s="111">
        <v>5</v>
      </c>
      <c r="K103" s="111">
        <v>5</v>
      </c>
      <c r="L103" s="111">
        <v>5</v>
      </c>
      <c r="M103" s="111">
        <v>5</v>
      </c>
      <c r="N103" s="111"/>
      <c r="O103" s="111"/>
      <c r="P103" s="233"/>
    </row>
    <row r="104" spans="1:17" s="2" customFormat="1" ht="357" x14ac:dyDescent="0.25">
      <c r="A104" s="112" t="s">
        <v>579</v>
      </c>
      <c r="B104" s="111" t="s">
        <v>534</v>
      </c>
      <c r="C104" s="111" t="s">
        <v>535</v>
      </c>
      <c r="D104" s="111" t="s">
        <v>536</v>
      </c>
      <c r="E104" s="111">
        <v>5</v>
      </c>
      <c r="F104" s="111">
        <v>5</v>
      </c>
      <c r="G104" s="111">
        <v>5</v>
      </c>
      <c r="H104" s="111">
        <v>5</v>
      </c>
      <c r="I104" s="111">
        <v>5</v>
      </c>
      <c r="J104" s="111">
        <v>5</v>
      </c>
      <c r="K104" s="111">
        <v>5</v>
      </c>
      <c r="L104" s="111">
        <v>5</v>
      </c>
      <c r="M104" s="111">
        <v>5</v>
      </c>
      <c r="N104" s="111"/>
      <c r="O104" s="111"/>
      <c r="P104" s="233"/>
    </row>
    <row r="105" spans="1:17" s="2" customFormat="1" ht="191.25" x14ac:dyDescent="0.25">
      <c r="A105" s="112" t="s">
        <v>580</v>
      </c>
      <c r="B105" s="111" t="s">
        <v>537</v>
      </c>
      <c r="C105" s="111" t="s">
        <v>538</v>
      </c>
      <c r="D105" s="111" t="s">
        <v>536</v>
      </c>
      <c r="E105" s="111">
        <v>5</v>
      </c>
      <c r="F105" s="111">
        <v>5</v>
      </c>
      <c r="G105" s="111">
        <v>5</v>
      </c>
      <c r="H105" s="111">
        <v>5</v>
      </c>
      <c r="I105" s="111">
        <v>5</v>
      </c>
      <c r="J105" s="111">
        <v>5</v>
      </c>
      <c r="K105" s="111">
        <v>5</v>
      </c>
      <c r="L105" s="111">
        <v>5</v>
      </c>
      <c r="M105" s="111">
        <v>5</v>
      </c>
      <c r="N105" s="111"/>
      <c r="O105" s="111"/>
      <c r="P105" s="233"/>
    </row>
    <row r="106" spans="1:17" s="2" customFormat="1" ht="382.5" x14ac:dyDescent="0.25">
      <c r="A106" s="112" t="s">
        <v>581</v>
      </c>
      <c r="B106" s="111" t="s">
        <v>539</v>
      </c>
      <c r="C106" s="111" t="s">
        <v>540</v>
      </c>
      <c r="D106" s="111" t="s">
        <v>408</v>
      </c>
      <c r="E106" s="111">
        <v>5</v>
      </c>
      <c r="F106" s="111">
        <v>5</v>
      </c>
      <c r="G106" s="111">
        <v>5</v>
      </c>
      <c r="H106" s="111">
        <v>5</v>
      </c>
      <c r="I106" s="111">
        <v>5</v>
      </c>
      <c r="J106" s="111">
        <v>5</v>
      </c>
      <c r="K106" s="111">
        <v>5</v>
      </c>
      <c r="L106" s="111">
        <v>5</v>
      </c>
      <c r="M106" s="111">
        <v>5</v>
      </c>
      <c r="N106" s="111"/>
      <c r="O106" s="111"/>
      <c r="P106" s="233"/>
    </row>
    <row r="107" spans="1:17" s="2" customFormat="1" ht="280.5" x14ac:dyDescent="0.25">
      <c r="A107" s="112" t="s">
        <v>582</v>
      </c>
      <c r="B107" s="111" t="s">
        <v>541</v>
      </c>
      <c r="C107" s="111" t="s">
        <v>542</v>
      </c>
      <c r="D107" s="111" t="s">
        <v>408</v>
      </c>
      <c r="E107" s="111">
        <v>5</v>
      </c>
      <c r="F107" s="111">
        <v>5</v>
      </c>
      <c r="G107" s="111">
        <v>5</v>
      </c>
      <c r="H107" s="111">
        <v>5</v>
      </c>
      <c r="I107" s="111">
        <v>5</v>
      </c>
      <c r="J107" s="111">
        <v>5</v>
      </c>
      <c r="K107" s="111">
        <v>5</v>
      </c>
      <c r="L107" s="111">
        <v>5</v>
      </c>
      <c r="M107" s="111">
        <v>5</v>
      </c>
      <c r="N107" s="111"/>
      <c r="O107" s="111"/>
      <c r="P107" s="233"/>
    </row>
    <row r="108" spans="1:17" s="2" customFormat="1" ht="76.5" x14ac:dyDescent="0.25">
      <c r="A108" s="112" t="s">
        <v>583</v>
      </c>
      <c r="B108" s="111" t="s">
        <v>406</v>
      </c>
      <c r="C108" s="111" t="s">
        <v>406</v>
      </c>
      <c r="D108" s="111" t="s">
        <v>406</v>
      </c>
      <c r="E108" s="111" t="s">
        <v>642</v>
      </c>
      <c r="F108" s="111" t="s">
        <v>642</v>
      </c>
      <c r="G108" s="111" t="s">
        <v>642</v>
      </c>
      <c r="H108" s="111" t="s">
        <v>642</v>
      </c>
      <c r="I108" s="111" t="s">
        <v>642</v>
      </c>
      <c r="J108" s="111" t="s">
        <v>642</v>
      </c>
      <c r="K108" s="111" t="s">
        <v>642</v>
      </c>
      <c r="L108" s="111" t="s">
        <v>642</v>
      </c>
      <c r="M108" s="111" t="s">
        <v>642</v>
      </c>
      <c r="N108" s="111" t="s">
        <v>642</v>
      </c>
      <c r="O108" s="111" t="s">
        <v>642</v>
      </c>
      <c r="P108" s="233"/>
    </row>
    <row r="109" spans="1:17" s="2" customFormat="1" ht="204" x14ac:dyDescent="0.25">
      <c r="A109" s="106" t="s">
        <v>584</v>
      </c>
      <c r="B109" s="111" t="s">
        <v>509</v>
      </c>
      <c r="C109" s="111" t="s">
        <v>510</v>
      </c>
      <c r="D109" s="111" t="s">
        <v>536</v>
      </c>
      <c r="E109" s="111">
        <v>5</v>
      </c>
      <c r="F109" s="111">
        <v>5</v>
      </c>
      <c r="G109" s="111">
        <v>5</v>
      </c>
      <c r="H109" s="111">
        <v>5</v>
      </c>
      <c r="I109" s="111">
        <v>5</v>
      </c>
      <c r="J109" s="111">
        <v>5</v>
      </c>
      <c r="K109" s="111">
        <v>5</v>
      </c>
      <c r="L109" s="111">
        <v>5</v>
      </c>
      <c r="M109" s="111">
        <v>5</v>
      </c>
      <c r="N109" s="111"/>
      <c r="O109" s="111"/>
      <c r="P109" s="234"/>
      <c r="Q109" s="4"/>
    </row>
    <row r="110" spans="1:17" s="2" customFormat="1" ht="19.5" thickBot="1" x14ac:dyDescent="0.3">
      <c r="A110" s="239" t="s">
        <v>217</v>
      </c>
      <c r="B110" s="243"/>
      <c r="C110" s="243"/>
      <c r="D110" s="243"/>
      <c r="E110" s="243"/>
      <c r="F110" s="243"/>
      <c r="G110" s="243"/>
      <c r="H110" s="243"/>
      <c r="I110" s="243"/>
      <c r="J110" s="243"/>
      <c r="K110" s="243"/>
      <c r="L110" s="243"/>
      <c r="M110" s="243"/>
      <c r="N110" s="243"/>
      <c r="O110" s="243"/>
      <c r="P110" s="241"/>
      <c r="Q110" s="4"/>
    </row>
    <row r="111" spans="1:17" s="2" customFormat="1" ht="409.5" x14ac:dyDescent="0.25">
      <c r="A111" s="110" t="s">
        <v>585</v>
      </c>
      <c r="B111" s="111" t="s">
        <v>543</v>
      </c>
      <c r="C111" s="111" t="s">
        <v>544</v>
      </c>
      <c r="D111" s="111" t="s">
        <v>408</v>
      </c>
      <c r="E111" s="111">
        <v>5</v>
      </c>
      <c r="F111" s="111">
        <v>5</v>
      </c>
      <c r="G111" s="111">
        <v>5</v>
      </c>
      <c r="H111" s="111">
        <v>5</v>
      </c>
      <c r="I111" s="111">
        <v>5</v>
      </c>
      <c r="J111" s="111">
        <v>5</v>
      </c>
      <c r="K111" s="111">
        <v>5</v>
      </c>
      <c r="L111" s="111">
        <v>5</v>
      </c>
      <c r="M111" s="111">
        <v>5</v>
      </c>
      <c r="N111" s="111"/>
      <c r="O111" s="111"/>
      <c r="P111" s="232" t="e">
        <f>AVERAGE(O111:O127)</f>
        <v>#DIV/0!</v>
      </c>
      <c r="Q111" s="4"/>
    </row>
    <row r="112" spans="1:17" s="2" customFormat="1" ht="409.5" x14ac:dyDescent="0.25">
      <c r="A112" s="112" t="s">
        <v>586</v>
      </c>
      <c r="B112" s="111" t="s">
        <v>545</v>
      </c>
      <c r="C112" s="111" t="s">
        <v>546</v>
      </c>
      <c r="D112" s="111" t="s">
        <v>408</v>
      </c>
      <c r="E112" s="111">
        <v>5</v>
      </c>
      <c r="F112" s="111">
        <v>5</v>
      </c>
      <c r="G112" s="111">
        <v>5</v>
      </c>
      <c r="H112" s="111">
        <v>5</v>
      </c>
      <c r="I112" s="111">
        <v>5</v>
      </c>
      <c r="J112" s="111">
        <v>5</v>
      </c>
      <c r="K112" s="111">
        <v>5</v>
      </c>
      <c r="L112" s="111">
        <v>5</v>
      </c>
      <c r="M112" s="111">
        <v>5</v>
      </c>
      <c r="N112" s="111"/>
      <c r="O112" s="111"/>
      <c r="P112" s="233"/>
      <c r="Q112" s="4"/>
    </row>
    <row r="113" spans="1:17" s="2" customFormat="1" ht="409.5" x14ac:dyDescent="0.25">
      <c r="A113" s="112" t="s">
        <v>587</v>
      </c>
      <c r="B113" s="111" t="s">
        <v>547</v>
      </c>
      <c r="C113" s="111" t="s">
        <v>548</v>
      </c>
      <c r="D113" s="111" t="s">
        <v>408</v>
      </c>
      <c r="E113" s="111">
        <v>5</v>
      </c>
      <c r="F113" s="111">
        <v>5</v>
      </c>
      <c r="G113" s="111">
        <v>5</v>
      </c>
      <c r="H113" s="111">
        <v>5</v>
      </c>
      <c r="I113" s="111">
        <v>5</v>
      </c>
      <c r="J113" s="111">
        <v>5</v>
      </c>
      <c r="K113" s="111">
        <v>5</v>
      </c>
      <c r="L113" s="111">
        <v>5</v>
      </c>
      <c r="M113" s="111">
        <v>5</v>
      </c>
      <c r="N113" s="111"/>
      <c r="O113" s="111"/>
      <c r="P113" s="233"/>
      <c r="Q113" s="4"/>
    </row>
    <row r="114" spans="1:17" s="2" customFormat="1" ht="409.5" x14ac:dyDescent="0.25">
      <c r="A114" s="112" t="s">
        <v>588</v>
      </c>
      <c r="B114" s="111" t="s">
        <v>549</v>
      </c>
      <c r="C114" s="111" t="s">
        <v>550</v>
      </c>
      <c r="D114" s="111" t="s">
        <v>514</v>
      </c>
      <c r="E114" s="111">
        <v>5</v>
      </c>
      <c r="F114" s="111">
        <v>5</v>
      </c>
      <c r="G114" s="111">
        <v>5</v>
      </c>
      <c r="H114" s="111">
        <v>5</v>
      </c>
      <c r="I114" s="111">
        <v>5</v>
      </c>
      <c r="J114" s="111">
        <v>5</v>
      </c>
      <c r="K114" s="111">
        <v>5</v>
      </c>
      <c r="L114" s="111">
        <v>5</v>
      </c>
      <c r="M114" s="111">
        <v>5</v>
      </c>
      <c r="N114" s="111"/>
      <c r="O114" s="111"/>
      <c r="P114" s="233"/>
      <c r="Q114" s="4"/>
    </row>
    <row r="115" spans="1:17" s="2" customFormat="1" ht="395.25" x14ac:dyDescent="0.25">
      <c r="A115" s="112" t="s">
        <v>589</v>
      </c>
      <c r="B115" s="111" t="s">
        <v>551</v>
      </c>
      <c r="C115" s="111" t="s">
        <v>552</v>
      </c>
      <c r="D115" s="111" t="s">
        <v>408</v>
      </c>
      <c r="E115" s="111">
        <v>5</v>
      </c>
      <c r="F115" s="111">
        <v>5</v>
      </c>
      <c r="G115" s="111">
        <v>5</v>
      </c>
      <c r="H115" s="111">
        <v>5</v>
      </c>
      <c r="I115" s="111">
        <v>5</v>
      </c>
      <c r="J115" s="111">
        <v>5</v>
      </c>
      <c r="K115" s="111">
        <v>5</v>
      </c>
      <c r="L115" s="111">
        <v>5</v>
      </c>
      <c r="M115" s="111">
        <v>5</v>
      </c>
      <c r="N115" s="111"/>
      <c r="O115" s="111"/>
      <c r="P115" s="233"/>
      <c r="Q115" s="4"/>
    </row>
    <row r="116" spans="1:17" s="2" customFormat="1" ht="140.25" x14ac:dyDescent="0.25">
      <c r="A116" s="112" t="s">
        <v>590</v>
      </c>
      <c r="B116" s="111" t="s">
        <v>406</v>
      </c>
      <c r="C116" s="111" t="s">
        <v>406</v>
      </c>
      <c r="D116" s="111" t="s">
        <v>406</v>
      </c>
      <c r="E116" s="111" t="s">
        <v>642</v>
      </c>
      <c r="F116" s="111" t="s">
        <v>642</v>
      </c>
      <c r="G116" s="111" t="s">
        <v>642</v>
      </c>
      <c r="H116" s="111" t="s">
        <v>642</v>
      </c>
      <c r="I116" s="111" t="s">
        <v>642</v>
      </c>
      <c r="J116" s="111" t="s">
        <v>642</v>
      </c>
      <c r="K116" s="111" t="s">
        <v>642</v>
      </c>
      <c r="L116" s="111" t="s">
        <v>642</v>
      </c>
      <c r="M116" s="111" t="s">
        <v>642</v>
      </c>
      <c r="N116" s="111" t="s">
        <v>642</v>
      </c>
      <c r="O116" s="111"/>
      <c r="P116" s="233"/>
      <c r="Q116" s="4"/>
    </row>
    <row r="117" spans="1:17" s="2" customFormat="1" ht="357" x14ac:dyDescent="0.25">
      <c r="A117" s="112" t="s">
        <v>591</v>
      </c>
      <c r="B117" s="111" t="s">
        <v>553</v>
      </c>
      <c r="C117" s="111" t="s">
        <v>554</v>
      </c>
      <c r="D117" s="111" t="s">
        <v>408</v>
      </c>
      <c r="E117" s="111">
        <v>5</v>
      </c>
      <c r="F117" s="111">
        <v>5</v>
      </c>
      <c r="G117" s="111">
        <v>5</v>
      </c>
      <c r="H117" s="111">
        <v>5</v>
      </c>
      <c r="I117" s="111">
        <v>5</v>
      </c>
      <c r="J117" s="111">
        <v>5</v>
      </c>
      <c r="K117" s="111">
        <v>5</v>
      </c>
      <c r="L117" s="111">
        <v>5</v>
      </c>
      <c r="M117" s="111">
        <v>5</v>
      </c>
      <c r="N117" s="111"/>
      <c r="O117" s="111"/>
      <c r="P117" s="233"/>
      <c r="Q117" s="4"/>
    </row>
    <row r="118" spans="1:17" s="2" customFormat="1" ht="281.25" thickBot="1" x14ac:dyDescent="0.3">
      <c r="A118" s="113" t="s">
        <v>592</v>
      </c>
      <c r="B118" s="111" t="s">
        <v>555</v>
      </c>
      <c r="C118" s="111" t="s">
        <v>556</v>
      </c>
      <c r="D118" s="111" t="s">
        <v>557</v>
      </c>
      <c r="E118" s="111">
        <v>5</v>
      </c>
      <c r="F118" s="111">
        <v>5</v>
      </c>
      <c r="G118" s="111">
        <v>5</v>
      </c>
      <c r="H118" s="111">
        <v>5</v>
      </c>
      <c r="I118" s="111">
        <v>5</v>
      </c>
      <c r="J118" s="111">
        <v>5</v>
      </c>
      <c r="K118" s="111">
        <v>5</v>
      </c>
      <c r="L118" s="111">
        <v>5</v>
      </c>
      <c r="M118" s="111">
        <v>5</v>
      </c>
      <c r="N118" s="111"/>
      <c r="O118" s="111"/>
      <c r="P118" s="233"/>
      <c r="Q118" s="4"/>
    </row>
    <row r="119" spans="1:17" s="2" customFormat="1" ht="408.75" thickBot="1" x14ac:dyDescent="0.3">
      <c r="A119" s="113" t="s">
        <v>593</v>
      </c>
      <c r="B119" s="111" t="s">
        <v>558</v>
      </c>
      <c r="C119" s="111" t="s">
        <v>559</v>
      </c>
      <c r="D119" s="111" t="s">
        <v>408</v>
      </c>
      <c r="E119" s="111">
        <v>5</v>
      </c>
      <c r="F119" s="111">
        <v>5</v>
      </c>
      <c r="G119" s="111">
        <v>5</v>
      </c>
      <c r="H119" s="111">
        <v>5</v>
      </c>
      <c r="I119" s="111">
        <v>5</v>
      </c>
      <c r="J119" s="111">
        <v>5</v>
      </c>
      <c r="K119" s="111">
        <v>5</v>
      </c>
      <c r="L119" s="111">
        <v>5</v>
      </c>
      <c r="M119" s="111">
        <v>5</v>
      </c>
      <c r="N119" s="111"/>
      <c r="O119" s="111"/>
      <c r="P119" s="233"/>
      <c r="Q119" s="4"/>
    </row>
    <row r="120" spans="1:17" s="2" customFormat="1" ht="319.5" thickBot="1" x14ac:dyDescent="0.3">
      <c r="A120" s="113" t="s">
        <v>594</v>
      </c>
      <c r="B120" s="111" t="s">
        <v>560</v>
      </c>
      <c r="C120" s="111" t="s">
        <v>561</v>
      </c>
      <c r="D120" s="111" t="s">
        <v>408</v>
      </c>
      <c r="E120" s="111">
        <v>5</v>
      </c>
      <c r="F120" s="111">
        <v>5</v>
      </c>
      <c r="G120" s="111">
        <v>5</v>
      </c>
      <c r="H120" s="111">
        <v>5</v>
      </c>
      <c r="I120" s="111">
        <v>5</v>
      </c>
      <c r="J120" s="111">
        <v>5</v>
      </c>
      <c r="K120" s="111">
        <v>5</v>
      </c>
      <c r="L120" s="111">
        <v>5</v>
      </c>
      <c r="M120" s="111">
        <v>5</v>
      </c>
      <c r="N120" s="111"/>
      <c r="O120" s="111"/>
      <c r="P120" s="233"/>
      <c r="Q120" s="4"/>
    </row>
    <row r="121" spans="1:17" s="2" customFormat="1" ht="383.25" thickBot="1" x14ac:dyDescent="0.3">
      <c r="A121" s="113" t="s">
        <v>595</v>
      </c>
      <c r="B121" s="111" t="s">
        <v>562</v>
      </c>
      <c r="C121" s="111" t="s">
        <v>563</v>
      </c>
      <c r="D121" s="111" t="s">
        <v>514</v>
      </c>
      <c r="E121" s="111">
        <v>5</v>
      </c>
      <c r="F121" s="111">
        <v>5</v>
      </c>
      <c r="G121" s="111">
        <v>5</v>
      </c>
      <c r="H121" s="111">
        <v>5</v>
      </c>
      <c r="I121" s="111">
        <v>5</v>
      </c>
      <c r="J121" s="111">
        <v>5</v>
      </c>
      <c r="K121" s="111">
        <v>5</v>
      </c>
      <c r="L121" s="111">
        <v>5</v>
      </c>
      <c r="M121" s="111">
        <v>5</v>
      </c>
      <c r="N121" s="111"/>
      <c r="O121" s="111"/>
      <c r="P121" s="233"/>
      <c r="Q121" s="4"/>
    </row>
    <row r="122" spans="1:17" s="2" customFormat="1" ht="409.6" thickBot="1" x14ac:dyDescent="0.3">
      <c r="A122" s="113" t="s">
        <v>596</v>
      </c>
      <c r="B122" s="174" t="s">
        <v>564</v>
      </c>
      <c r="C122" s="172" t="s">
        <v>567</v>
      </c>
      <c r="D122" s="111" t="s">
        <v>536</v>
      </c>
      <c r="E122" s="111">
        <v>5</v>
      </c>
      <c r="F122" s="111">
        <v>5</v>
      </c>
      <c r="G122" s="111">
        <v>5</v>
      </c>
      <c r="H122" s="111">
        <v>5</v>
      </c>
      <c r="I122" s="111">
        <v>5</v>
      </c>
      <c r="J122" s="111">
        <v>5</v>
      </c>
      <c r="K122" s="111">
        <v>5</v>
      </c>
      <c r="L122" s="111">
        <v>5</v>
      </c>
      <c r="M122" s="111">
        <v>5</v>
      </c>
      <c r="N122" s="111"/>
      <c r="O122" s="111"/>
      <c r="P122" s="233"/>
      <c r="Q122" s="4"/>
    </row>
    <row r="123" spans="1:17" s="2" customFormat="1" ht="230.25" thickBot="1" x14ac:dyDescent="0.3">
      <c r="A123" s="113" t="s">
        <v>597</v>
      </c>
      <c r="B123" s="174" t="s">
        <v>565</v>
      </c>
      <c r="C123" s="173" t="s">
        <v>568</v>
      </c>
      <c r="D123" s="111" t="s">
        <v>536</v>
      </c>
      <c r="E123" s="111">
        <v>5</v>
      </c>
      <c r="F123" s="111">
        <v>5</v>
      </c>
      <c r="G123" s="111">
        <v>5</v>
      </c>
      <c r="H123" s="111">
        <v>5</v>
      </c>
      <c r="I123" s="111">
        <v>5</v>
      </c>
      <c r="J123" s="111">
        <v>5</v>
      </c>
      <c r="K123" s="111">
        <v>5</v>
      </c>
      <c r="L123" s="111">
        <v>5</v>
      </c>
      <c r="M123" s="111">
        <v>5</v>
      </c>
      <c r="N123" s="111"/>
      <c r="O123" s="111"/>
      <c r="P123" s="233"/>
      <c r="Q123" s="4"/>
    </row>
    <row r="124" spans="1:17" s="2" customFormat="1" ht="141" thickBot="1" x14ac:dyDescent="0.3">
      <c r="A124" s="113" t="s">
        <v>598</v>
      </c>
      <c r="B124" s="174" t="s">
        <v>406</v>
      </c>
      <c r="C124" s="173" t="s">
        <v>406</v>
      </c>
      <c r="D124" s="111" t="s">
        <v>536</v>
      </c>
      <c r="E124" s="111" t="s">
        <v>642</v>
      </c>
      <c r="F124" s="111" t="s">
        <v>642</v>
      </c>
      <c r="G124" s="111" t="s">
        <v>642</v>
      </c>
      <c r="H124" s="111" t="s">
        <v>642</v>
      </c>
      <c r="I124" s="111" t="s">
        <v>642</v>
      </c>
      <c r="J124" s="111" t="s">
        <v>642</v>
      </c>
      <c r="K124" s="111" t="s">
        <v>642</v>
      </c>
      <c r="L124" s="111" t="s">
        <v>642</v>
      </c>
      <c r="M124" s="111" t="s">
        <v>642</v>
      </c>
      <c r="N124" s="111" t="s">
        <v>642</v>
      </c>
      <c r="O124" s="111"/>
      <c r="P124" s="233"/>
      <c r="Q124" s="4"/>
    </row>
    <row r="125" spans="1:17" s="2" customFormat="1" ht="141" thickBot="1" x14ac:dyDescent="0.3">
      <c r="A125" s="113" t="s">
        <v>599</v>
      </c>
      <c r="B125" s="174" t="s">
        <v>406</v>
      </c>
      <c r="C125" s="173" t="s">
        <v>406</v>
      </c>
      <c r="D125" s="111" t="s">
        <v>536</v>
      </c>
      <c r="E125" s="111" t="s">
        <v>642</v>
      </c>
      <c r="F125" s="111" t="s">
        <v>642</v>
      </c>
      <c r="G125" s="111" t="s">
        <v>642</v>
      </c>
      <c r="H125" s="111" t="s">
        <v>642</v>
      </c>
      <c r="I125" s="111" t="s">
        <v>642</v>
      </c>
      <c r="J125" s="111" t="s">
        <v>642</v>
      </c>
      <c r="K125" s="111" t="s">
        <v>642</v>
      </c>
      <c r="L125" s="111" t="s">
        <v>642</v>
      </c>
      <c r="M125" s="111" t="s">
        <v>642</v>
      </c>
      <c r="N125" s="111" t="s">
        <v>642</v>
      </c>
      <c r="O125" s="111"/>
      <c r="P125" s="233"/>
      <c r="Q125" s="4"/>
    </row>
    <row r="126" spans="1:17" s="2" customFormat="1" ht="102.75" thickBot="1" x14ac:dyDescent="0.3">
      <c r="A126" s="113" t="s">
        <v>600</v>
      </c>
      <c r="B126" s="174" t="s">
        <v>406</v>
      </c>
      <c r="C126" s="173" t="s">
        <v>406</v>
      </c>
      <c r="D126" s="111" t="s">
        <v>536</v>
      </c>
      <c r="E126" s="111" t="s">
        <v>642</v>
      </c>
      <c r="F126" s="111" t="s">
        <v>642</v>
      </c>
      <c r="G126" s="111" t="s">
        <v>642</v>
      </c>
      <c r="H126" s="111" t="s">
        <v>642</v>
      </c>
      <c r="I126" s="111" t="s">
        <v>642</v>
      </c>
      <c r="J126" s="111" t="s">
        <v>642</v>
      </c>
      <c r="K126" s="111" t="s">
        <v>642</v>
      </c>
      <c r="L126" s="111" t="s">
        <v>642</v>
      </c>
      <c r="M126" s="111" t="s">
        <v>642</v>
      </c>
      <c r="N126" s="111" t="s">
        <v>642</v>
      </c>
      <c r="O126" s="111"/>
      <c r="P126" s="233"/>
      <c r="Q126" s="4"/>
    </row>
    <row r="127" spans="1:17" s="2" customFormat="1" ht="255.75" thickBot="1" x14ac:dyDescent="0.3">
      <c r="A127" s="113" t="s">
        <v>601</v>
      </c>
      <c r="B127" s="174" t="s">
        <v>566</v>
      </c>
      <c r="C127" s="172" t="s">
        <v>569</v>
      </c>
      <c r="D127" s="111" t="s">
        <v>536</v>
      </c>
      <c r="E127" s="111">
        <v>5</v>
      </c>
      <c r="F127" s="111">
        <v>5</v>
      </c>
      <c r="G127" s="111">
        <v>5</v>
      </c>
      <c r="H127" s="111">
        <v>5</v>
      </c>
      <c r="I127" s="111">
        <v>5</v>
      </c>
      <c r="J127" s="111">
        <v>5</v>
      </c>
      <c r="K127" s="111">
        <v>5</v>
      </c>
      <c r="L127" s="111">
        <v>5</v>
      </c>
      <c r="M127" s="111">
        <v>5</v>
      </c>
      <c r="N127" s="111"/>
      <c r="O127" s="111"/>
      <c r="P127" s="234"/>
      <c r="Q127" s="4"/>
    </row>
    <row r="128" spans="1:17" ht="18.75" customHeight="1" thickBot="1" x14ac:dyDescent="0.3">
      <c r="A128" s="239" t="s">
        <v>115</v>
      </c>
      <c r="B128" s="243"/>
      <c r="C128" s="243"/>
      <c r="D128" s="243"/>
      <c r="E128" s="243"/>
      <c r="F128" s="243"/>
      <c r="G128" s="243"/>
      <c r="H128" s="243"/>
      <c r="I128" s="243"/>
      <c r="J128" s="243"/>
      <c r="K128" s="243"/>
      <c r="L128" s="243"/>
      <c r="M128" s="243"/>
      <c r="N128" s="243"/>
      <c r="O128" s="243"/>
      <c r="P128" s="241"/>
    </row>
    <row r="129" spans="1:16" ht="409.6" thickBot="1" x14ac:dyDescent="0.3">
      <c r="A129" s="95" t="s">
        <v>114</v>
      </c>
      <c r="B129" s="175" t="s">
        <v>602</v>
      </c>
      <c r="C129" s="175" t="s">
        <v>603</v>
      </c>
      <c r="D129" s="115" t="s">
        <v>408</v>
      </c>
      <c r="E129" s="102">
        <v>5</v>
      </c>
      <c r="F129" s="102">
        <v>5</v>
      </c>
      <c r="G129" s="102">
        <v>5</v>
      </c>
      <c r="H129" s="102">
        <v>5</v>
      </c>
      <c r="I129" s="102">
        <v>5</v>
      </c>
      <c r="J129" s="102">
        <v>5</v>
      </c>
      <c r="K129" s="102">
        <v>5</v>
      </c>
      <c r="L129" s="102">
        <v>5</v>
      </c>
      <c r="M129" s="102">
        <v>5</v>
      </c>
      <c r="N129" s="102"/>
      <c r="O129" s="94"/>
      <c r="P129" s="235" t="e">
        <f>AVERAGE(O129:O139)</f>
        <v>#DIV/0!</v>
      </c>
    </row>
    <row r="130" spans="1:16" ht="409.6" thickBot="1" x14ac:dyDescent="0.3">
      <c r="A130" s="114" t="s">
        <v>113</v>
      </c>
      <c r="B130" s="172" t="s">
        <v>604</v>
      </c>
      <c r="C130" s="172" t="s">
        <v>605</v>
      </c>
      <c r="D130" s="115" t="s">
        <v>408</v>
      </c>
      <c r="E130" s="102">
        <v>5</v>
      </c>
      <c r="F130" s="102">
        <v>5</v>
      </c>
      <c r="G130" s="102">
        <v>5</v>
      </c>
      <c r="H130" s="102">
        <v>5</v>
      </c>
      <c r="I130" s="102">
        <v>5</v>
      </c>
      <c r="J130" s="102">
        <v>5</v>
      </c>
      <c r="K130" s="102">
        <v>5</v>
      </c>
      <c r="L130" s="102">
        <v>5</v>
      </c>
      <c r="M130" s="102">
        <v>5</v>
      </c>
      <c r="N130" s="102"/>
      <c r="O130" s="94"/>
      <c r="P130" s="236"/>
    </row>
    <row r="131" spans="1:16" ht="409.6" thickBot="1" x14ac:dyDescent="0.3">
      <c r="A131" s="114" t="s">
        <v>112</v>
      </c>
      <c r="B131" s="176" t="s">
        <v>606</v>
      </c>
      <c r="C131" s="176" t="s">
        <v>607</v>
      </c>
      <c r="D131" s="115" t="s">
        <v>408</v>
      </c>
      <c r="E131" s="102">
        <v>5</v>
      </c>
      <c r="F131" s="102">
        <v>5</v>
      </c>
      <c r="G131" s="102">
        <v>5</v>
      </c>
      <c r="H131" s="102">
        <v>5</v>
      </c>
      <c r="I131" s="102">
        <v>5</v>
      </c>
      <c r="J131" s="102">
        <v>5</v>
      </c>
      <c r="K131" s="102">
        <v>5</v>
      </c>
      <c r="L131" s="102">
        <v>5</v>
      </c>
      <c r="M131" s="102">
        <v>5</v>
      </c>
      <c r="N131" s="102"/>
      <c r="O131" s="94"/>
      <c r="P131" s="236"/>
    </row>
    <row r="132" spans="1:16" ht="409.6" thickBot="1" x14ac:dyDescent="0.3">
      <c r="A132" s="90" t="s">
        <v>111</v>
      </c>
      <c r="B132" s="176" t="s">
        <v>608</v>
      </c>
      <c r="C132" s="176" t="s">
        <v>609</v>
      </c>
      <c r="D132" s="115" t="s">
        <v>408</v>
      </c>
      <c r="E132" s="102">
        <v>5</v>
      </c>
      <c r="F132" s="102">
        <v>5</v>
      </c>
      <c r="G132" s="102">
        <v>5</v>
      </c>
      <c r="H132" s="102">
        <v>5</v>
      </c>
      <c r="I132" s="102">
        <v>5</v>
      </c>
      <c r="J132" s="102">
        <v>5</v>
      </c>
      <c r="K132" s="102">
        <v>5</v>
      </c>
      <c r="L132" s="102">
        <v>5</v>
      </c>
      <c r="M132" s="102">
        <v>5</v>
      </c>
      <c r="N132" s="102"/>
      <c r="O132" s="94"/>
      <c r="P132" s="236"/>
    </row>
    <row r="133" spans="1:16" ht="409.6" thickBot="1" x14ac:dyDescent="0.3">
      <c r="A133" s="90" t="s">
        <v>110</v>
      </c>
      <c r="B133" s="177" t="s">
        <v>610</v>
      </c>
      <c r="C133" s="177" t="s">
        <v>611</v>
      </c>
      <c r="D133" s="115" t="s">
        <v>408</v>
      </c>
      <c r="E133" s="102">
        <v>5</v>
      </c>
      <c r="F133" s="102">
        <v>5</v>
      </c>
      <c r="G133" s="102">
        <v>5</v>
      </c>
      <c r="H133" s="102">
        <v>5</v>
      </c>
      <c r="I133" s="102">
        <v>5</v>
      </c>
      <c r="J133" s="102">
        <v>5</v>
      </c>
      <c r="K133" s="102">
        <v>5</v>
      </c>
      <c r="L133" s="102">
        <v>5</v>
      </c>
      <c r="M133" s="102">
        <v>5</v>
      </c>
      <c r="N133" s="102"/>
      <c r="O133" s="94"/>
      <c r="P133" s="236"/>
    </row>
    <row r="134" spans="1:16" ht="166.5" thickBot="1" x14ac:dyDescent="0.3">
      <c r="A134" s="90" t="s">
        <v>109</v>
      </c>
      <c r="B134" s="178" t="s">
        <v>612</v>
      </c>
      <c r="C134" s="178" t="s">
        <v>613</v>
      </c>
      <c r="D134" s="115" t="s">
        <v>408</v>
      </c>
      <c r="E134" s="102">
        <v>5</v>
      </c>
      <c r="F134" s="102">
        <v>5</v>
      </c>
      <c r="G134" s="102">
        <v>5</v>
      </c>
      <c r="H134" s="102">
        <v>5</v>
      </c>
      <c r="I134" s="102">
        <v>5</v>
      </c>
      <c r="J134" s="102">
        <v>5</v>
      </c>
      <c r="K134" s="102">
        <v>5</v>
      </c>
      <c r="L134" s="102">
        <v>5</v>
      </c>
      <c r="M134" s="102">
        <v>5</v>
      </c>
      <c r="N134" s="102"/>
      <c r="O134" s="94"/>
      <c r="P134" s="236"/>
    </row>
    <row r="135" spans="1:16" ht="357.75" thickBot="1" x14ac:dyDescent="0.3">
      <c r="A135" s="90" t="s">
        <v>108</v>
      </c>
      <c r="B135" s="172" t="s">
        <v>614</v>
      </c>
      <c r="C135" s="172" t="s">
        <v>615</v>
      </c>
      <c r="D135" s="115" t="s">
        <v>408</v>
      </c>
      <c r="E135" s="102">
        <v>5</v>
      </c>
      <c r="F135" s="102">
        <v>5</v>
      </c>
      <c r="G135" s="102">
        <v>5</v>
      </c>
      <c r="H135" s="102">
        <v>5</v>
      </c>
      <c r="I135" s="102">
        <v>5</v>
      </c>
      <c r="J135" s="102">
        <v>5</v>
      </c>
      <c r="K135" s="102">
        <v>5</v>
      </c>
      <c r="L135" s="102">
        <v>5</v>
      </c>
      <c r="M135" s="102">
        <v>5</v>
      </c>
      <c r="N135" s="102"/>
      <c r="O135" s="94"/>
      <c r="P135" s="237"/>
    </row>
    <row r="136" spans="1:16" ht="166.5" thickBot="1" x14ac:dyDescent="0.3">
      <c r="A136" s="90" t="s">
        <v>107</v>
      </c>
      <c r="B136" s="177" t="s">
        <v>616</v>
      </c>
      <c r="C136" s="177" t="s">
        <v>617</v>
      </c>
      <c r="D136" s="115" t="s">
        <v>408</v>
      </c>
      <c r="E136" s="102">
        <v>5</v>
      </c>
      <c r="F136" s="102">
        <v>5</v>
      </c>
      <c r="G136" s="102">
        <v>5</v>
      </c>
      <c r="H136" s="102">
        <v>5</v>
      </c>
      <c r="I136" s="102">
        <v>5</v>
      </c>
      <c r="J136" s="102">
        <v>5</v>
      </c>
      <c r="K136" s="102">
        <v>5</v>
      </c>
      <c r="L136" s="102">
        <v>5</v>
      </c>
      <c r="M136" s="102">
        <v>5</v>
      </c>
      <c r="N136" s="102"/>
      <c r="O136" s="94"/>
      <c r="P136" s="237"/>
    </row>
    <row r="137" spans="1:16" ht="345" thickBot="1" x14ac:dyDescent="0.3">
      <c r="A137" s="90" t="s">
        <v>106</v>
      </c>
      <c r="B137" s="179" t="s">
        <v>618</v>
      </c>
      <c r="C137" s="178" t="s">
        <v>619</v>
      </c>
      <c r="D137" s="115" t="s">
        <v>408</v>
      </c>
      <c r="E137" s="102">
        <v>5</v>
      </c>
      <c r="F137" s="102">
        <v>5</v>
      </c>
      <c r="G137" s="102">
        <v>5</v>
      </c>
      <c r="H137" s="102">
        <v>5</v>
      </c>
      <c r="I137" s="102">
        <v>5</v>
      </c>
      <c r="J137" s="102">
        <v>5</v>
      </c>
      <c r="K137" s="102">
        <v>5</v>
      </c>
      <c r="L137" s="102">
        <v>5</v>
      </c>
      <c r="M137" s="102">
        <v>5</v>
      </c>
      <c r="N137" s="102"/>
      <c r="O137" s="94"/>
      <c r="P137" s="237"/>
    </row>
    <row r="138" spans="1:16" ht="243" thickBot="1" x14ac:dyDescent="0.3">
      <c r="A138" s="90" t="s">
        <v>105</v>
      </c>
      <c r="B138" s="173" t="s">
        <v>620</v>
      </c>
      <c r="C138" s="173" t="s">
        <v>621</v>
      </c>
      <c r="D138" s="115" t="s">
        <v>408</v>
      </c>
      <c r="E138" s="102">
        <v>5</v>
      </c>
      <c r="F138" s="102">
        <v>5</v>
      </c>
      <c r="G138" s="102">
        <v>5</v>
      </c>
      <c r="H138" s="102">
        <v>5</v>
      </c>
      <c r="I138" s="102">
        <v>5</v>
      </c>
      <c r="J138" s="102">
        <v>5</v>
      </c>
      <c r="K138" s="102">
        <v>5</v>
      </c>
      <c r="L138" s="102">
        <v>5</v>
      </c>
      <c r="M138" s="102">
        <v>5</v>
      </c>
      <c r="N138" s="102"/>
      <c r="O138" s="94"/>
      <c r="P138" s="237"/>
    </row>
    <row r="139" spans="1:16" ht="230.25" thickBot="1" x14ac:dyDescent="0.3">
      <c r="A139" s="90" t="s">
        <v>104</v>
      </c>
      <c r="B139" s="180" t="s">
        <v>509</v>
      </c>
      <c r="C139" s="180" t="s">
        <v>510</v>
      </c>
      <c r="D139" s="115" t="s">
        <v>408</v>
      </c>
      <c r="E139" s="102">
        <v>5</v>
      </c>
      <c r="F139" s="102">
        <v>5</v>
      </c>
      <c r="G139" s="102">
        <v>5</v>
      </c>
      <c r="H139" s="102">
        <v>5</v>
      </c>
      <c r="I139" s="102">
        <v>5</v>
      </c>
      <c r="J139" s="102">
        <v>5</v>
      </c>
      <c r="K139" s="102">
        <v>5</v>
      </c>
      <c r="L139" s="102">
        <v>5</v>
      </c>
      <c r="M139" s="102">
        <v>5</v>
      </c>
      <c r="N139" s="102"/>
      <c r="O139" s="94"/>
      <c r="P139" s="238"/>
    </row>
    <row r="140" spans="1:16" ht="19.5" thickBot="1" x14ac:dyDescent="0.3">
      <c r="A140" s="239" t="s">
        <v>103</v>
      </c>
      <c r="B140" s="240"/>
      <c r="C140" s="240"/>
      <c r="D140" s="240"/>
      <c r="E140" s="240"/>
      <c r="F140" s="240"/>
      <c r="G140" s="240"/>
      <c r="H140" s="240"/>
      <c r="I140" s="240"/>
      <c r="J140" s="240"/>
      <c r="K140" s="240"/>
      <c r="L140" s="240"/>
      <c r="M140" s="240"/>
      <c r="N140" s="240"/>
      <c r="O140" s="240"/>
      <c r="P140" s="241"/>
    </row>
    <row r="141" spans="1:16" ht="409.6" thickBot="1" x14ac:dyDescent="0.3">
      <c r="A141" s="90" t="s">
        <v>102</v>
      </c>
      <c r="B141" s="172" t="s">
        <v>622</v>
      </c>
      <c r="C141" s="172" t="s">
        <v>623</v>
      </c>
      <c r="D141" s="115" t="s">
        <v>408</v>
      </c>
      <c r="E141" s="102">
        <v>5</v>
      </c>
      <c r="F141" s="102">
        <v>5</v>
      </c>
      <c r="G141" s="102">
        <v>5</v>
      </c>
      <c r="H141" s="93">
        <v>5</v>
      </c>
      <c r="I141" s="102">
        <v>5</v>
      </c>
      <c r="J141" s="102">
        <v>5</v>
      </c>
      <c r="K141" s="102">
        <v>5</v>
      </c>
      <c r="L141" s="102">
        <v>5</v>
      </c>
      <c r="M141" s="102">
        <v>5</v>
      </c>
      <c r="N141" s="102"/>
      <c r="O141" s="94"/>
      <c r="P141" s="235">
        <f>AVERAGE(O141:O150)</f>
        <v>5</v>
      </c>
    </row>
    <row r="142" spans="1:16" ht="409.6" thickBot="1" x14ac:dyDescent="0.3">
      <c r="A142" s="90" t="s">
        <v>101</v>
      </c>
      <c r="B142" s="177" t="s">
        <v>624</v>
      </c>
      <c r="C142" s="177" t="s">
        <v>625</v>
      </c>
      <c r="D142" s="115" t="s">
        <v>408</v>
      </c>
      <c r="E142" s="102">
        <v>5</v>
      </c>
      <c r="F142" s="102">
        <v>5</v>
      </c>
      <c r="G142" s="102">
        <v>5</v>
      </c>
      <c r="H142" s="102">
        <v>5</v>
      </c>
      <c r="I142" s="102">
        <v>5</v>
      </c>
      <c r="J142" s="102">
        <v>5</v>
      </c>
      <c r="K142" s="102">
        <v>5</v>
      </c>
      <c r="L142" s="102">
        <v>5</v>
      </c>
      <c r="M142" s="102">
        <v>5</v>
      </c>
      <c r="N142" s="102"/>
      <c r="O142" s="94"/>
      <c r="P142" s="236"/>
    </row>
    <row r="143" spans="1:16" ht="409.6" thickBot="1" x14ac:dyDescent="0.3">
      <c r="A143" s="103" t="s">
        <v>100</v>
      </c>
      <c r="B143" s="178" t="s">
        <v>626</v>
      </c>
      <c r="C143" s="178" t="s">
        <v>627</v>
      </c>
      <c r="D143" s="115" t="s">
        <v>408</v>
      </c>
      <c r="E143" s="102">
        <v>5</v>
      </c>
      <c r="F143" s="102">
        <v>5</v>
      </c>
      <c r="G143" s="102">
        <v>5</v>
      </c>
      <c r="H143" s="102">
        <v>5</v>
      </c>
      <c r="I143" s="102">
        <v>5</v>
      </c>
      <c r="J143" s="102">
        <v>5</v>
      </c>
      <c r="K143" s="102">
        <v>5</v>
      </c>
      <c r="L143" s="102">
        <v>5</v>
      </c>
      <c r="M143" s="102">
        <v>5</v>
      </c>
      <c r="N143" s="102"/>
      <c r="O143" s="94"/>
      <c r="P143" s="236"/>
    </row>
    <row r="144" spans="1:16" ht="409.6" thickBot="1" x14ac:dyDescent="0.3">
      <c r="A144" s="103" t="s">
        <v>99</v>
      </c>
      <c r="B144" s="172" t="s">
        <v>628</v>
      </c>
      <c r="C144" s="172" t="s">
        <v>629</v>
      </c>
      <c r="D144" s="115" t="s">
        <v>408</v>
      </c>
      <c r="E144" s="102">
        <v>5</v>
      </c>
      <c r="F144" s="102">
        <v>5</v>
      </c>
      <c r="G144" s="102">
        <v>5</v>
      </c>
      <c r="H144" s="102">
        <v>5</v>
      </c>
      <c r="I144" s="102">
        <v>5</v>
      </c>
      <c r="J144" s="102">
        <v>5</v>
      </c>
      <c r="K144" s="102">
        <v>5</v>
      </c>
      <c r="L144" s="102">
        <v>5</v>
      </c>
      <c r="M144" s="102">
        <v>5</v>
      </c>
      <c r="N144" s="102"/>
      <c r="O144" s="94"/>
      <c r="P144" s="236"/>
    </row>
    <row r="145" spans="1:16" ht="204.75" thickBot="1" x14ac:dyDescent="0.3">
      <c r="A145" s="103" t="s">
        <v>98</v>
      </c>
      <c r="B145" s="172" t="s">
        <v>630</v>
      </c>
      <c r="C145" s="172" t="s">
        <v>631</v>
      </c>
      <c r="D145" s="115" t="s">
        <v>408</v>
      </c>
      <c r="E145" s="104">
        <v>5</v>
      </c>
      <c r="F145" s="104">
        <v>5</v>
      </c>
      <c r="G145" s="104">
        <v>5</v>
      </c>
      <c r="H145" s="104">
        <v>5</v>
      </c>
      <c r="I145" s="104">
        <v>5</v>
      </c>
      <c r="J145" s="104">
        <v>5</v>
      </c>
      <c r="K145" s="104">
        <v>5</v>
      </c>
      <c r="L145" s="104">
        <v>5</v>
      </c>
      <c r="M145" s="104">
        <v>5</v>
      </c>
      <c r="N145" s="104"/>
      <c r="O145" s="94"/>
      <c r="P145" s="236"/>
    </row>
    <row r="146" spans="1:16" ht="332.25" thickBot="1" x14ac:dyDescent="0.3">
      <c r="A146" s="103" t="s">
        <v>97</v>
      </c>
      <c r="B146" s="172" t="s">
        <v>632</v>
      </c>
      <c r="C146" s="172" t="s">
        <v>633</v>
      </c>
      <c r="D146" s="115" t="s">
        <v>408</v>
      </c>
      <c r="E146" s="104">
        <v>5</v>
      </c>
      <c r="F146" s="104">
        <v>5</v>
      </c>
      <c r="G146" s="104">
        <v>5</v>
      </c>
      <c r="H146" s="104">
        <v>5</v>
      </c>
      <c r="I146" s="104">
        <v>5</v>
      </c>
      <c r="J146" s="104">
        <v>5</v>
      </c>
      <c r="K146" s="104">
        <v>5</v>
      </c>
      <c r="L146" s="104">
        <v>5</v>
      </c>
      <c r="M146" s="104">
        <v>5</v>
      </c>
      <c r="N146" s="104"/>
      <c r="O146" s="94">
        <f>IFERROR(AVERAGE(E146:N146),"")</f>
        <v>5</v>
      </c>
      <c r="P146" s="236"/>
    </row>
    <row r="147" spans="1:16" ht="294" thickBot="1" x14ac:dyDescent="0.3">
      <c r="A147" s="103" t="s">
        <v>96</v>
      </c>
      <c r="B147" s="177" t="s">
        <v>634</v>
      </c>
      <c r="C147" s="177" t="s">
        <v>635</v>
      </c>
      <c r="D147" s="115" t="s">
        <v>408</v>
      </c>
      <c r="E147" s="104">
        <v>5</v>
      </c>
      <c r="F147" s="104">
        <v>5</v>
      </c>
      <c r="G147" s="104">
        <v>5</v>
      </c>
      <c r="H147" s="104">
        <v>5</v>
      </c>
      <c r="I147" s="104">
        <v>5</v>
      </c>
      <c r="J147" s="104">
        <v>5</v>
      </c>
      <c r="K147" s="104">
        <v>5</v>
      </c>
      <c r="L147" s="104">
        <v>5</v>
      </c>
      <c r="M147" s="104">
        <v>5</v>
      </c>
      <c r="N147" s="104"/>
      <c r="O147" s="94"/>
      <c r="P147" s="236"/>
    </row>
    <row r="148" spans="1:16" ht="294" thickBot="1" x14ac:dyDescent="0.3">
      <c r="A148" s="103" t="s">
        <v>95</v>
      </c>
      <c r="B148" s="178" t="s">
        <v>636</v>
      </c>
      <c r="C148" s="181" t="s">
        <v>637</v>
      </c>
      <c r="D148" s="115" t="s">
        <v>408</v>
      </c>
      <c r="E148" s="104">
        <v>5</v>
      </c>
      <c r="F148" s="104">
        <v>5</v>
      </c>
      <c r="G148" s="104">
        <v>5</v>
      </c>
      <c r="H148" s="104">
        <v>5</v>
      </c>
      <c r="I148" s="104">
        <v>5</v>
      </c>
      <c r="J148" s="104">
        <v>5</v>
      </c>
      <c r="K148" s="104">
        <v>5</v>
      </c>
      <c r="L148" s="104">
        <v>5</v>
      </c>
      <c r="M148" s="104">
        <v>5</v>
      </c>
      <c r="N148" s="104"/>
      <c r="O148" s="94"/>
      <c r="P148" s="236"/>
    </row>
    <row r="149" spans="1:16" ht="409.6" thickBot="1" x14ac:dyDescent="0.3">
      <c r="A149" s="103" t="s">
        <v>94</v>
      </c>
      <c r="B149" s="182" t="s">
        <v>638</v>
      </c>
      <c r="C149" s="182" t="s">
        <v>639</v>
      </c>
      <c r="D149" s="115" t="s">
        <v>408</v>
      </c>
      <c r="E149" s="104">
        <v>5</v>
      </c>
      <c r="F149" s="104">
        <v>5</v>
      </c>
      <c r="G149" s="104">
        <v>5</v>
      </c>
      <c r="H149" s="104">
        <v>5</v>
      </c>
      <c r="I149" s="104">
        <v>5</v>
      </c>
      <c r="J149" s="104">
        <v>5</v>
      </c>
      <c r="K149" s="104">
        <v>5</v>
      </c>
      <c r="L149" s="104">
        <v>5</v>
      </c>
      <c r="M149" s="104">
        <v>5</v>
      </c>
      <c r="N149" s="104"/>
      <c r="O149" s="94"/>
      <c r="P149" s="236"/>
    </row>
    <row r="150" spans="1:16" ht="230.25" thickBot="1" x14ac:dyDescent="0.3">
      <c r="A150" s="99" t="s">
        <v>93</v>
      </c>
      <c r="B150" s="180" t="s">
        <v>509</v>
      </c>
      <c r="C150" s="180" t="s">
        <v>510</v>
      </c>
      <c r="D150" s="115" t="s">
        <v>408</v>
      </c>
      <c r="E150" s="104">
        <v>5</v>
      </c>
      <c r="F150" s="104">
        <v>5</v>
      </c>
      <c r="G150" s="104">
        <v>5</v>
      </c>
      <c r="H150" s="104">
        <v>5</v>
      </c>
      <c r="I150" s="104">
        <v>5</v>
      </c>
      <c r="J150" s="104">
        <v>5</v>
      </c>
      <c r="K150" s="104">
        <v>5</v>
      </c>
      <c r="L150" s="104">
        <v>5</v>
      </c>
      <c r="M150" s="104">
        <v>5</v>
      </c>
      <c r="N150" s="104"/>
      <c r="O150" s="94"/>
      <c r="P150" s="236"/>
    </row>
    <row r="151" spans="1:16" s="3" customFormat="1" ht="18.75" x14ac:dyDescent="0.25">
      <c r="A151" s="239" t="s">
        <v>218</v>
      </c>
      <c r="B151" s="240"/>
      <c r="C151" s="240"/>
      <c r="D151" s="240"/>
      <c r="E151" s="240"/>
      <c r="F151" s="240"/>
      <c r="G151" s="240"/>
      <c r="H151" s="240"/>
      <c r="I151" s="240"/>
      <c r="J151" s="240"/>
      <c r="K151" s="240"/>
      <c r="L151" s="240"/>
      <c r="M151" s="240"/>
      <c r="N151" s="240"/>
      <c r="O151" s="240"/>
      <c r="P151" s="241"/>
    </row>
    <row r="152" spans="1:16" ht="102.75" x14ac:dyDescent="0.25">
      <c r="A152" s="116" t="s">
        <v>219</v>
      </c>
      <c r="E152" s="117"/>
      <c r="F152" s="117"/>
      <c r="G152" s="117"/>
      <c r="H152" s="117"/>
      <c r="I152" s="117"/>
      <c r="J152" s="117"/>
      <c r="K152" s="117"/>
      <c r="L152" s="117"/>
      <c r="M152" s="117"/>
      <c r="N152" s="117"/>
      <c r="O152" s="117"/>
      <c r="P152" s="229" t="e">
        <f>AVERAGE(O152:O165)</f>
        <v>#DIV/0!</v>
      </c>
    </row>
    <row r="153" spans="1:16" s="3" customFormat="1" ht="409.5" x14ac:dyDescent="0.25">
      <c r="A153" s="186" t="s">
        <v>220</v>
      </c>
      <c r="B153" s="183" t="s">
        <v>644</v>
      </c>
      <c r="C153" s="184" t="s">
        <v>654</v>
      </c>
      <c r="D153" s="185" t="s">
        <v>655</v>
      </c>
      <c r="E153" s="117">
        <v>5</v>
      </c>
      <c r="F153" s="117">
        <v>5</v>
      </c>
      <c r="G153" s="117">
        <v>5</v>
      </c>
      <c r="H153" s="117">
        <v>5</v>
      </c>
      <c r="I153" s="117">
        <v>5</v>
      </c>
      <c r="J153" s="117">
        <v>5</v>
      </c>
      <c r="K153" s="117">
        <v>5</v>
      </c>
      <c r="L153" s="117">
        <v>5</v>
      </c>
      <c r="M153" s="117">
        <v>5</v>
      </c>
      <c r="N153" s="117"/>
      <c r="O153" s="117"/>
      <c r="P153" s="230"/>
    </row>
    <row r="154" spans="1:16" s="3" customFormat="1" ht="409.5" x14ac:dyDescent="0.25">
      <c r="A154" s="186" t="s">
        <v>221</v>
      </c>
      <c r="B154" s="183" t="s">
        <v>645</v>
      </c>
      <c r="C154" s="184" t="s">
        <v>656</v>
      </c>
      <c r="D154" s="185" t="s">
        <v>655</v>
      </c>
      <c r="E154" s="117">
        <v>5</v>
      </c>
      <c r="F154" s="117">
        <v>5</v>
      </c>
      <c r="G154" s="117">
        <v>5</v>
      </c>
      <c r="H154" s="117">
        <v>5</v>
      </c>
      <c r="I154" s="117">
        <v>5</v>
      </c>
      <c r="J154" s="117">
        <v>5</v>
      </c>
      <c r="K154" s="117">
        <v>5</v>
      </c>
      <c r="L154" s="117">
        <v>5</v>
      </c>
      <c r="M154" s="117">
        <v>5</v>
      </c>
      <c r="N154" s="117"/>
      <c r="O154" s="117"/>
      <c r="P154" s="230"/>
    </row>
    <row r="155" spans="1:16" s="3" customFormat="1" ht="409.5" x14ac:dyDescent="0.25">
      <c r="A155" s="116" t="s">
        <v>222</v>
      </c>
      <c r="B155" s="183" t="s">
        <v>646</v>
      </c>
      <c r="C155" s="184" t="s">
        <v>657</v>
      </c>
      <c r="D155" s="185" t="s">
        <v>658</v>
      </c>
      <c r="E155" s="117">
        <v>5</v>
      </c>
      <c r="F155" s="117">
        <v>5</v>
      </c>
      <c r="G155" s="117">
        <v>5</v>
      </c>
      <c r="H155" s="117">
        <v>5</v>
      </c>
      <c r="I155" s="117">
        <v>5</v>
      </c>
      <c r="J155" s="117">
        <v>5</v>
      </c>
      <c r="K155" s="117">
        <v>5</v>
      </c>
      <c r="L155" s="117">
        <v>5</v>
      </c>
      <c r="M155" s="117">
        <v>5</v>
      </c>
      <c r="N155" s="117"/>
      <c r="O155" s="117"/>
      <c r="P155" s="230"/>
    </row>
    <row r="156" spans="1:16" s="3" customFormat="1" ht="409.5" x14ac:dyDescent="0.25">
      <c r="A156" s="186" t="s">
        <v>223</v>
      </c>
      <c r="B156" s="183" t="s">
        <v>647</v>
      </c>
      <c r="C156" s="184" t="s">
        <v>659</v>
      </c>
      <c r="D156" s="185" t="s">
        <v>660</v>
      </c>
      <c r="E156" s="117">
        <v>5</v>
      </c>
      <c r="F156" s="117">
        <v>5</v>
      </c>
      <c r="G156" s="117">
        <v>5</v>
      </c>
      <c r="H156" s="117">
        <v>5</v>
      </c>
      <c r="I156" s="117">
        <v>5</v>
      </c>
      <c r="J156" s="117">
        <v>5</v>
      </c>
      <c r="K156" s="117">
        <v>5</v>
      </c>
      <c r="L156" s="117">
        <v>5</v>
      </c>
      <c r="M156" s="117">
        <v>5</v>
      </c>
      <c r="N156" s="117"/>
      <c r="O156" s="117"/>
      <c r="P156" s="230"/>
    </row>
    <row r="157" spans="1:16" s="3" customFormat="1" ht="409.5" x14ac:dyDescent="0.25">
      <c r="A157" s="116" t="s">
        <v>224</v>
      </c>
      <c r="B157" s="183" t="s">
        <v>648</v>
      </c>
      <c r="C157" s="184" t="s">
        <v>661</v>
      </c>
      <c r="D157" s="185" t="s">
        <v>655</v>
      </c>
      <c r="E157" s="117">
        <v>5</v>
      </c>
      <c r="F157" s="117">
        <v>5</v>
      </c>
      <c r="G157" s="117">
        <v>5</v>
      </c>
      <c r="H157" s="117">
        <v>5</v>
      </c>
      <c r="I157" s="117">
        <v>5</v>
      </c>
      <c r="J157" s="117">
        <v>5</v>
      </c>
      <c r="K157" s="117">
        <v>5</v>
      </c>
      <c r="L157" s="117">
        <v>5</v>
      </c>
      <c r="M157" s="117">
        <v>5</v>
      </c>
      <c r="N157" s="117"/>
      <c r="O157" s="117"/>
      <c r="P157" s="230"/>
    </row>
    <row r="158" spans="1:16" s="3" customFormat="1" ht="409.5" x14ac:dyDescent="0.25">
      <c r="A158" s="116" t="s">
        <v>643</v>
      </c>
      <c r="B158" s="183" t="s">
        <v>663</v>
      </c>
      <c r="C158" s="184" t="s">
        <v>662</v>
      </c>
      <c r="D158" s="185" t="s">
        <v>408</v>
      </c>
      <c r="E158" s="117">
        <v>5</v>
      </c>
      <c r="F158" s="117">
        <v>5</v>
      </c>
      <c r="G158" s="117">
        <v>5</v>
      </c>
      <c r="H158" s="117">
        <v>5</v>
      </c>
      <c r="I158" s="117">
        <v>5</v>
      </c>
      <c r="J158" s="117">
        <v>5</v>
      </c>
      <c r="K158" s="117">
        <v>5</v>
      </c>
      <c r="L158" s="117">
        <v>5</v>
      </c>
      <c r="M158" s="117">
        <v>5</v>
      </c>
      <c r="N158" s="117"/>
      <c r="O158" s="117"/>
      <c r="P158" s="230"/>
    </row>
    <row r="159" spans="1:16" s="3" customFormat="1" ht="409.5" x14ac:dyDescent="0.25">
      <c r="A159" s="186" t="s">
        <v>225</v>
      </c>
      <c r="B159" s="183" t="s">
        <v>649</v>
      </c>
      <c r="C159" s="184" t="s">
        <v>664</v>
      </c>
      <c r="D159" s="185" t="s">
        <v>665</v>
      </c>
      <c r="E159" s="117">
        <v>5</v>
      </c>
      <c r="F159" s="117">
        <v>5</v>
      </c>
      <c r="G159" s="117">
        <v>5</v>
      </c>
      <c r="H159" s="117">
        <v>5</v>
      </c>
      <c r="I159" s="117">
        <v>5</v>
      </c>
      <c r="J159" s="117">
        <v>5</v>
      </c>
      <c r="K159" s="117">
        <v>5</v>
      </c>
      <c r="L159" s="117">
        <v>5</v>
      </c>
      <c r="M159" s="117">
        <v>5</v>
      </c>
      <c r="N159" s="117"/>
      <c r="O159" s="117"/>
      <c r="P159" s="230"/>
    </row>
    <row r="160" spans="1:16" s="3" customFormat="1" ht="409.5" x14ac:dyDescent="0.25">
      <c r="A160" s="186" t="s">
        <v>226</v>
      </c>
      <c r="B160" s="183" t="s">
        <v>667</v>
      </c>
      <c r="C160" s="184" t="s">
        <v>666</v>
      </c>
      <c r="D160" s="185" t="s">
        <v>665</v>
      </c>
      <c r="E160" s="117">
        <v>5</v>
      </c>
      <c r="F160" s="117">
        <v>5</v>
      </c>
      <c r="G160" s="117">
        <v>5</v>
      </c>
      <c r="H160" s="117">
        <v>5</v>
      </c>
      <c r="I160" s="117">
        <v>5</v>
      </c>
      <c r="J160" s="117">
        <v>5</v>
      </c>
      <c r="K160" s="117">
        <v>5</v>
      </c>
      <c r="L160" s="117">
        <v>5</v>
      </c>
      <c r="M160" s="117">
        <v>5</v>
      </c>
      <c r="N160" s="117"/>
      <c r="O160" s="117"/>
      <c r="P160" s="230"/>
    </row>
    <row r="161" spans="1:16" ht="405" x14ac:dyDescent="0.25">
      <c r="A161" s="186" t="s">
        <v>227</v>
      </c>
      <c r="B161" s="183" t="s">
        <v>650</v>
      </c>
      <c r="C161" s="184" t="s">
        <v>668</v>
      </c>
      <c r="D161" s="185" t="s">
        <v>669</v>
      </c>
      <c r="E161" s="117">
        <v>5</v>
      </c>
      <c r="F161" s="117">
        <v>5</v>
      </c>
      <c r="G161" s="117">
        <v>5</v>
      </c>
      <c r="H161" s="117">
        <v>5</v>
      </c>
      <c r="I161" s="117">
        <v>5</v>
      </c>
      <c r="J161" s="117">
        <v>5</v>
      </c>
      <c r="K161" s="117">
        <v>5</v>
      </c>
      <c r="L161" s="117">
        <v>5</v>
      </c>
      <c r="M161" s="117">
        <v>5</v>
      </c>
      <c r="N161" s="117"/>
      <c r="O161" s="117"/>
      <c r="P161" s="230"/>
    </row>
    <row r="162" spans="1:16" s="3" customFormat="1" ht="210" x14ac:dyDescent="0.25">
      <c r="A162" s="116" t="s">
        <v>228</v>
      </c>
      <c r="B162" s="183" t="s">
        <v>651</v>
      </c>
      <c r="C162" s="184" t="s">
        <v>670</v>
      </c>
      <c r="D162" s="185" t="s">
        <v>665</v>
      </c>
      <c r="E162" s="117">
        <v>5</v>
      </c>
      <c r="F162" s="117">
        <v>5</v>
      </c>
      <c r="G162" s="117">
        <v>5</v>
      </c>
      <c r="H162" s="117">
        <v>5</v>
      </c>
      <c r="I162" s="117">
        <v>5</v>
      </c>
      <c r="J162" s="117">
        <v>5</v>
      </c>
      <c r="K162" s="117">
        <v>5</v>
      </c>
      <c r="L162" s="117">
        <v>5</v>
      </c>
      <c r="M162" s="117">
        <v>5</v>
      </c>
      <c r="N162" s="117"/>
      <c r="O162" s="117"/>
      <c r="P162" s="230"/>
    </row>
    <row r="163" spans="1:16" s="3" customFormat="1" ht="225" x14ac:dyDescent="0.25">
      <c r="A163" s="116" t="s">
        <v>229</v>
      </c>
      <c r="B163" s="183" t="s">
        <v>652</v>
      </c>
      <c r="C163" s="184" t="s">
        <v>671</v>
      </c>
      <c r="D163" s="185" t="s">
        <v>672</v>
      </c>
      <c r="E163" s="117">
        <v>5</v>
      </c>
      <c r="F163" s="117">
        <v>5</v>
      </c>
      <c r="G163" s="117">
        <v>5</v>
      </c>
      <c r="H163" s="117">
        <v>5</v>
      </c>
      <c r="I163" s="117">
        <v>5</v>
      </c>
      <c r="J163" s="117">
        <v>5</v>
      </c>
      <c r="K163" s="117">
        <v>5</v>
      </c>
      <c r="L163" s="117">
        <v>5</v>
      </c>
      <c r="M163" s="117">
        <v>5</v>
      </c>
      <c r="N163" s="117"/>
      <c r="O163" s="117"/>
      <c r="P163" s="230"/>
    </row>
    <row r="164" spans="1:16" s="3" customFormat="1" ht="150" x14ac:dyDescent="0.25">
      <c r="A164" s="186" t="s">
        <v>230</v>
      </c>
      <c r="B164" s="183" t="s">
        <v>653</v>
      </c>
      <c r="C164" s="184" t="s">
        <v>673</v>
      </c>
      <c r="D164" s="185" t="s">
        <v>672</v>
      </c>
      <c r="E164" s="117">
        <v>5</v>
      </c>
      <c r="F164" s="117">
        <v>5</v>
      </c>
      <c r="G164" s="117">
        <v>5</v>
      </c>
      <c r="H164" s="117">
        <v>5</v>
      </c>
      <c r="I164" s="117">
        <v>5</v>
      </c>
      <c r="J164" s="117">
        <v>5</v>
      </c>
      <c r="K164" s="117">
        <v>5</v>
      </c>
      <c r="L164" s="117">
        <v>5</v>
      </c>
      <c r="M164" s="117">
        <v>5</v>
      </c>
      <c r="N164" s="117"/>
      <c r="O164" s="117"/>
      <c r="P164" s="230"/>
    </row>
    <row r="165" spans="1:16" s="3" customFormat="1" ht="395.25" x14ac:dyDescent="0.25">
      <c r="A165" s="186" t="s">
        <v>231</v>
      </c>
      <c r="B165" s="187" t="s">
        <v>676</v>
      </c>
      <c r="C165" s="187" t="s">
        <v>677</v>
      </c>
      <c r="D165" s="188" t="s">
        <v>674</v>
      </c>
      <c r="E165" s="117">
        <v>5</v>
      </c>
      <c r="F165" s="117">
        <v>5</v>
      </c>
      <c r="G165" s="117">
        <v>5</v>
      </c>
      <c r="H165" s="117">
        <v>5</v>
      </c>
      <c r="I165" s="117">
        <v>5</v>
      </c>
      <c r="J165" s="117">
        <v>5</v>
      </c>
      <c r="K165" s="117">
        <v>5</v>
      </c>
      <c r="L165" s="117">
        <v>5</v>
      </c>
      <c r="M165" s="117">
        <v>5</v>
      </c>
      <c r="N165" s="117"/>
      <c r="O165" s="117"/>
      <c r="P165" s="231"/>
    </row>
    <row r="166" spans="1:16" s="3" customFormat="1" ht="18.75" x14ac:dyDescent="0.25">
      <c r="A166" s="239" t="s">
        <v>232</v>
      </c>
      <c r="B166" s="240"/>
      <c r="C166" s="240"/>
      <c r="D166" s="240"/>
      <c r="E166" s="240"/>
      <c r="F166" s="240"/>
      <c r="G166" s="240"/>
      <c r="H166" s="240"/>
      <c r="I166" s="240"/>
      <c r="J166" s="240"/>
      <c r="K166" s="240"/>
      <c r="L166" s="240"/>
      <c r="M166" s="240"/>
      <c r="N166" s="240"/>
      <c r="O166" s="240"/>
      <c r="P166" s="241"/>
    </row>
    <row r="167" spans="1:16" s="3" customFormat="1" ht="408.75" customHeight="1" x14ac:dyDescent="0.25">
      <c r="A167" s="116" t="s">
        <v>233</v>
      </c>
      <c r="B167" s="111" t="s">
        <v>527</v>
      </c>
      <c r="C167" s="111" t="s">
        <v>528</v>
      </c>
      <c r="D167" s="111" t="s">
        <v>517</v>
      </c>
      <c r="E167" s="117"/>
      <c r="F167" s="117"/>
      <c r="G167" s="117"/>
      <c r="H167" s="117"/>
      <c r="I167" s="117"/>
      <c r="J167" s="117"/>
      <c r="K167" s="117"/>
      <c r="L167" s="117"/>
      <c r="M167" s="117"/>
      <c r="N167" s="117"/>
      <c r="O167" s="117"/>
      <c r="P167" s="229"/>
    </row>
    <row r="168" spans="1:16" s="3" customFormat="1" ht="255.75" thickBot="1" x14ac:dyDescent="0.3">
      <c r="A168" s="186" t="s">
        <v>234</v>
      </c>
      <c r="B168" s="174" t="s">
        <v>566</v>
      </c>
      <c r="C168" s="172" t="s">
        <v>569</v>
      </c>
      <c r="D168" s="111" t="s">
        <v>536</v>
      </c>
      <c r="E168" s="117"/>
      <c r="F168" s="117"/>
      <c r="G168" s="117"/>
      <c r="H168" s="117"/>
      <c r="I168" s="117"/>
      <c r="J168" s="117"/>
      <c r="K168" s="117"/>
      <c r="L168" s="117"/>
      <c r="M168" s="117"/>
      <c r="N168" s="117"/>
      <c r="O168" s="117"/>
      <c r="P168" s="230"/>
    </row>
    <row r="169" spans="1:16" s="3" customFormat="1" ht="230.25" thickBot="1" x14ac:dyDescent="0.3">
      <c r="A169" s="116" t="s">
        <v>235</v>
      </c>
      <c r="B169" s="180" t="s">
        <v>509</v>
      </c>
      <c r="C169" s="180" t="s">
        <v>510</v>
      </c>
      <c r="D169" s="115" t="s">
        <v>408</v>
      </c>
      <c r="E169" s="117"/>
      <c r="F169" s="117"/>
      <c r="G169" s="117"/>
      <c r="H169" s="117"/>
      <c r="I169" s="117"/>
      <c r="J169" s="117"/>
      <c r="K169" s="117"/>
      <c r="L169" s="117"/>
      <c r="M169" s="117"/>
      <c r="N169" s="117"/>
      <c r="O169" s="117"/>
      <c r="P169" s="230"/>
    </row>
    <row r="170" spans="1:16" s="3" customFormat="1" ht="332.25" x14ac:dyDescent="0.25">
      <c r="A170" s="118" t="s">
        <v>236</v>
      </c>
      <c r="B170" s="111"/>
      <c r="C170" s="111"/>
      <c r="D170" s="111"/>
      <c r="E170" s="119"/>
      <c r="F170" s="119"/>
      <c r="G170" s="119"/>
      <c r="H170" s="119"/>
      <c r="I170" s="119"/>
      <c r="J170" s="119"/>
      <c r="K170" s="119"/>
      <c r="L170" s="119"/>
      <c r="M170" s="119"/>
      <c r="N170" s="119"/>
      <c r="O170" s="119"/>
      <c r="P170" s="230"/>
    </row>
    <row r="171" spans="1:16" s="3" customFormat="1" ht="153.75" x14ac:dyDescent="0.25">
      <c r="A171" s="116" t="s">
        <v>237</v>
      </c>
      <c r="B171" s="117"/>
      <c r="C171" s="117"/>
      <c r="D171" s="117"/>
      <c r="E171" s="117"/>
      <c r="F171" s="117"/>
      <c r="G171" s="117"/>
      <c r="H171" s="117"/>
      <c r="I171" s="117"/>
      <c r="J171" s="117"/>
      <c r="K171" s="117"/>
      <c r="L171" s="117"/>
      <c r="M171" s="117"/>
      <c r="N171" s="117"/>
      <c r="O171" s="117"/>
      <c r="P171" s="231"/>
    </row>
    <row r="172" spans="1:16" s="3" customFormat="1" x14ac:dyDescent="0.25">
      <c r="A172" s="120"/>
      <c r="B172" s="121"/>
      <c r="C172" s="121"/>
      <c r="D172" s="121"/>
      <c r="E172" s="121"/>
      <c r="F172" s="121"/>
      <c r="G172" s="121"/>
      <c r="H172" s="121"/>
      <c r="I172" s="121"/>
      <c r="J172" s="121"/>
      <c r="K172" s="121"/>
      <c r="L172" s="121"/>
      <c r="M172" s="121"/>
      <c r="N172" s="121"/>
      <c r="O172" s="121"/>
      <c r="P172" s="121"/>
    </row>
    <row r="173" spans="1:16" s="3" customFormat="1" x14ac:dyDescent="0.25">
      <c r="A173" s="120"/>
      <c r="B173" s="121"/>
      <c r="C173" s="121"/>
      <c r="D173" s="121"/>
      <c r="E173" s="121"/>
      <c r="F173" s="121"/>
      <c r="G173" s="121"/>
      <c r="H173" s="121"/>
      <c r="I173" s="121"/>
      <c r="J173" s="121"/>
      <c r="K173" s="121"/>
      <c r="L173" s="121"/>
      <c r="M173" s="121"/>
      <c r="N173" s="121"/>
      <c r="O173" s="121"/>
      <c r="P173" s="121"/>
    </row>
    <row r="174" spans="1:16" s="3" customFormat="1" x14ac:dyDescent="0.25">
      <c r="A174" s="120"/>
      <c r="B174" s="121"/>
      <c r="C174" s="121"/>
      <c r="D174" s="121"/>
      <c r="E174" s="121"/>
      <c r="F174" s="121"/>
      <c r="G174" s="121"/>
      <c r="H174" s="121"/>
      <c r="I174" s="121"/>
      <c r="J174" s="121"/>
      <c r="K174" s="121"/>
      <c r="L174" s="121"/>
      <c r="M174" s="121"/>
      <c r="N174" s="121"/>
      <c r="O174" s="121"/>
      <c r="P174" s="121"/>
    </row>
    <row r="175" spans="1:16" x14ac:dyDescent="0.25">
      <c r="A175" s="122"/>
      <c r="B175" s="123"/>
      <c r="C175" s="123"/>
      <c r="D175" s="123"/>
      <c r="E175" s="123"/>
      <c r="F175" s="123"/>
      <c r="G175" s="123"/>
      <c r="H175" s="123"/>
      <c r="I175" s="123"/>
      <c r="J175" s="123"/>
      <c r="K175" s="123"/>
      <c r="L175" s="123"/>
      <c r="M175" s="123"/>
      <c r="N175" s="123"/>
      <c r="O175" s="123"/>
      <c r="P175" s="123"/>
    </row>
    <row r="176" spans="1:16" x14ac:dyDescent="0.25">
      <c r="A176" s="122"/>
      <c r="B176" s="262" t="s">
        <v>92</v>
      </c>
      <c r="C176" s="247"/>
      <c r="D176" s="248"/>
      <c r="E176" s="266"/>
      <c r="F176" s="267"/>
      <c r="G176" s="268"/>
      <c r="H176" s="123"/>
      <c r="I176" s="123"/>
      <c r="J176" s="123"/>
      <c r="K176" s="123"/>
      <c r="L176" s="123"/>
      <c r="M176" s="123"/>
      <c r="N176" s="123"/>
      <c r="O176" s="123"/>
      <c r="P176" s="123"/>
    </row>
    <row r="177" spans="1:16" x14ac:dyDescent="0.25">
      <c r="A177" s="122"/>
      <c r="B177" s="263"/>
      <c r="C177" s="264"/>
      <c r="D177" s="265"/>
      <c r="E177" s="269"/>
      <c r="F177" s="270"/>
      <c r="G177" s="271"/>
      <c r="H177" s="123"/>
      <c r="I177" s="123"/>
      <c r="J177" s="123"/>
      <c r="K177" s="123"/>
      <c r="L177" s="123"/>
      <c r="M177" s="123"/>
      <c r="N177" s="123"/>
      <c r="O177" s="123"/>
      <c r="P177" s="123"/>
    </row>
    <row r="178" spans="1:16" x14ac:dyDescent="0.25">
      <c r="A178" s="122"/>
      <c r="B178" s="263"/>
      <c r="C178" s="264"/>
      <c r="D178" s="265"/>
      <c r="E178" s="269"/>
      <c r="F178" s="270"/>
      <c r="G178" s="271"/>
      <c r="H178" s="123"/>
      <c r="I178" s="123"/>
      <c r="J178" s="123"/>
      <c r="K178" s="123"/>
      <c r="L178" s="123"/>
      <c r="M178" s="123"/>
      <c r="N178" s="123"/>
      <c r="O178" s="123"/>
      <c r="P178" s="123"/>
    </row>
    <row r="179" spans="1:16" x14ac:dyDescent="0.25">
      <c r="A179" s="122"/>
      <c r="B179" s="263"/>
      <c r="C179" s="264"/>
      <c r="D179" s="265"/>
      <c r="E179" s="269"/>
      <c r="F179" s="270"/>
      <c r="G179" s="271"/>
      <c r="H179" s="123"/>
      <c r="I179" s="123"/>
      <c r="J179" s="123"/>
      <c r="K179" s="123"/>
      <c r="L179" s="123"/>
      <c r="M179" s="123"/>
      <c r="N179" s="123"/>
      <c r="O179" s="123"/>
      <c r="P179" s="123"/>
    </row>
    <row r="180" spans="1:16" x14ac:dyDescent="0.25">
      <c r="A180" s="122"/>
      <c r="B180" s="263"/>
      <c r="C180" s="264"/>
      <c r="D180" s="265"/>
      <c r="E180" s="269"/>
      <c r="F180" s="270"/>
      <c r="G180" s="271"/>
      <c r="H180" s="123"/>
      <c r="I180" s="123"/>
      <c r="J180" s="123"/>
      <c r="K180" s="123"/>
      <c r="L180" s="123"/>
      <c r="M180" s="123"/>
      <c r="N180" s="123"/>
      <c r="O180" s="123"/>
      <c r="P180" s="123"/>
    </row>
    <row r="181" spans="1:16" x14ac:dyDescent="0.25">
      <c r="A181" s="122"/>
      <c r="B181" s="263"/>
      <c r="C181" s="264"/>
      <c r="D181" s="265"/>
      <c r="E181" s="269"/>
      <c r="F181" s="270"/>
      <c r="G181" s="271"/>
      <c r="H181" s="123"/>
      <c r="I181" s="123"/>
      <c r="J181" s="123"/>
      <c r="K181" s="123"/>
      <c r="L181" s="123"/>
      <c r="M181" s="123"/>
      <c r="N181" s="123"/>
      <c r="O181" s="123"/>
      <c r="P181" s="123"/>
    </row>
    <row r="182" spans="1:16" x14ac:dyDescent="0.25">
      <c r="A182" s="122"/>
      <c r="B182" s="263"/>
      <c r="C182" s="264"/>
      <c r="D182" s="265"/>
      <c r="E182" s="269"/>
      <c r="F182" s="270"/>
      <c r="G182" s="271"/>
      <c r="H182" s="123"/>
      <c r="I182" s="123"/>
      <c r="J182" s="123"/>
      <c r="K182" s="123"/>
      <c r="L182" s="123"/>
      <c r="M182" s="123"/>
      <c r="N182" s="123"/>
      <c r="O182" s="123"/>
      <c r="P182" s="123"/>
    </row>
    <row r="183" spans="1:16" x14ac:dyDescent="0.25">
      <c r="A183" s="122"/>
      <c r="B183" s="263"/>
      <c r="C183" s="264"/>
      <c r="D183" s="265"/>
      <c r="E183" s="269"/>
      <c r="F183" s="270"/>
      <c r="G183" s="271"/>
      <c r="H183" s="123"/>
      <c r="I183" s="123"/>
      <c r="J183" s="123"/>
      <c r="K183" s="123"/>
      <c r="L183" s="123"/>
      <c r="M183" s="123"/>
      <c r="N183" s="123"/>
      <c r="O183" s="123"/>
      <c r="P183" s="123"/>
    </row>
    <row r="184" spans="1:16" x14ac:dyDescent="0.25">
      <c r="A184" s="122"/>
      <c r="B184" s="249"/>
      <c r="C184" s="250"/>
      <c r="D184" s="251"/>
      <c r="E184" s="272"/>
      <c r="F184" s="273"/>
      <c r="G184" s="274"/>
      <c r="H184" s="123"/>
      <c r="I184" s="123"/>
      <c r="J184" s="123"/>
      <c r="K184" s="123"/>
      <c r="L184" s="123"/>
      <c r="M184" s="123"/>
      <c r="N184" s="123"/>
      <c r="O184" s="123"/>
      <c r="P184" s="123"/>
    </row>
  </sheetData>
  <mergeCells count="37">
    <mergeCell ref="P5:P79"/>
    <mergeCell ref="P141:P150"/>
    <mergeCell ref="B176:D184"/>
    <mergeCell ref="E176:G184"/>
    <mergeCell ref="H89:H90"/>
    <mergeCell ref="L89:L90"/>
    <mergeCell ref="M89:M90"/>
    <mergeCell ref="E89:E90"/>
    <mergeCell ref="A140:P140"/>
    <mergeCell ref="F89:F90"/>
    <mergeCell ref="G89:G90"/>
    <mergeCell ref="I89:I90"/>
    <mergeCell ref="A94:P94"/>
    <mergeCell ref="A110:P110"/>
    <mergeCell ref="A166:P166"/>
    <mergeCell ref="P167:P171"/>
    <mergeCell ref="A1:A3"/>
    <mergeCell ref="A80:P80"/>
    <mergeCell ref="A128:P128"/>
    <mergeCell ref="N89:N90"/>
    <mergeCell ref="J89:J90"/>
    <mergeCell ref="K89:K90"/>
    <mergeCell ref="O89:O90"/>
    <mergeCell ref="P81:P93"/>
    <mergeCell ref="B1:D2"/>
    <mergeCell ref="E2:G2"/>
    <mergeCell ref="J2:N2"/>
    <mergeCell ref="H2:I2"/>
    <mergeCell ref="P1:P3"/>
    <mergeCell ref="A4:P4"/>
    <mergeCell ref="E1:O1"/>
    <mergeCell ref="O2:O3"/>
    <mergeCell ref="P152:P165"/>
    <mergeCell ref="P111:P127"/>
    <mergeCell ref="P95:P109"/>
    <mergeCell ref="P129:P139"/>
    <mergeCell ref="A151:P15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pane xSplit="6" ySplit="3" topLeftCell="G4" activePane="bottomRight" state="frozen"/>
      <selection pane="topRight" activeCell="G1" sqref="G1"/>
      <selection pane="bottomLeft" activeCell="A4" sqref="A4"/>
      <selection pane="bottomRight" activeCell="F18" sqref="F18"/>
    </sheetView>
  </sheetViews>
  <sheetFormatPr baseColWidth="10" defaultRowHeight="15" x14ac:dyDescent="0.25"/>
  <sheetData>
    <row r="1" spans="1:6" ht="15.75" thickBot="1" x14ac:dyDescent="0.3">
      <c r="A1" s="281"/>
      <c r="B1" s="281"/>
      <c r="C1" s="281"/>
      <c r="D1" s="281"/>
      <c r="E1" s="281"/>
      <c r="F1" s="281"/>
    </row>
    <row r="2" spans="1:6" ht="15.75" thickBot="1" x14ac:dyDescent="0.3">
      <c r="A2" s="275" t="s">
        <v>239</v>
      </c>
      <c r="B2" s="282" t="s">
        <v>240</v>
      </c>
      <c r="C2" s="283"/>
      <c r="D2" s="283"/>
      <c r="E2" s="283"/>
      <c r="F2" s="284"/>
    </row>
    <row r="3" spans="1:6" ht="15.75" thickBot="1" x14ac:dyDescent="0.3">
      <c r="A3" s="276"/>
      <c r="B3" s="5">
        <v>1</v>
      </c>
      <c r="C3" s="6">
        <v>2</v>
      </c>
      <c r="D3" s="6">
        <v>3</v>
      </c>
      <c r="E3" s="6">
        <v>4</v>
      </c>
      <c r="F3" s="6">
        <v>5</v>
      </c>
    </row>
    <row r="4" spans="1:6" ht="15.75" thickBot="1" x14ac:dyDescent="0.3">
      <c r="A4" s="277"/>
      <c r="B4" s="285" t="s">
        <v>241</v>
      </c>
      <c r="C4" s="286"/>
      <c r="D4" s="286"/>
      <c r="E4" s="286"/>
      <c r="F4" s="287"/>
    </row>
    <row r="5" spans="1:6" ht="293.25" x14ac:dyDescent="0.25">
      <c r="A5" s="7" t="s">
        <v>242</v>
      </c>
      <c r="B5" s="8" t="s">
        <v>243</v>
      </c>
      <c r="C5" s="8" t="s">
        <v>244</v>
      </c>
      <c r="D5" s="8" t="s">
        <v>245</v>
      </c>
      <c r="E5" s="8" t="s">
        <v>246</v>
      </c>
      <c r="F5" s="8" t="s">
        <v>247</v>
      </c>
    </row>
    <row r="6" spans="1:6" ht="280.5" x14ac:dyDescent="0.25">
      <c r="A6" s="9" t="s">
        <v>124</v>
      </c>
      <c r="B6" s="10" t="s">
        <v>248</v>
      </c>
      <c r="C6" s="10" t="s">
        <v>249</v>
      </c>
      <c r="D6" s="10" t="s">
        <v>250</v>
      </c>
      <c r="E6" s="10" t="s">
        <v>251</v>
      </c>
      <c r="F6" s="10" t="s">
        <v>252</v>
      </c>
    </row>
    <row r="7" spans="1:6" ht="230.25" thickBot="1" x14ac:dyDescent="0.3">
      <c r="A7" s="11" t="s">
        <v>253</v>
      </c>
      <c r="B7" s="12" t="s">
        <v>254</v>
      </c>
      <c r="C7" s="12" t="s">
        <v>255</v>
      </c>
      <c r="D7" s="12" t="s">
        <v>256</v>
      </c>
      <c r="E7" s="12" t="s">
        <v>257</v>
      </c>
      <c r="F7" s="12" t="s">
        <v>258</v>
      </c>
    </row>
    <row r="8" spans="1:6" ht="15.75" thickBot="1" x14ac:dyDescent="0.3">
      <c r="A8" s="275" t="s">
        <v>239</v>
      </c>
      <c r="B8" s="288" t="s">
        <v>240</v>
      </c>
      <c r="C8" s="279"/>
      <c r="D8" s="279"/>
      <c r="E8" s="279"/>
      <c r="F8" s="280"/>
    </row>
    <row r="9" spans="1:6" ht="15.75" thickBot="1" x14ac:dyDescent="0.3">
      <c r="A9" s="276"/>
      <c r="B9" s="6">
        <v>1</v>
      </c>
      <c r="C9" s="6">
        <v>2</v>
      </c>
      <c r="D9" s="6">
        <v>3</v>
      </c>
      <c r="E9" s="6">
        <v>4</v>
      </c>
      <c r="F9" s="6">
        <v>5</v>
      </c>
    </row>
    <row r="10" spans="1:6" ht="15.75" thickBot="1" x14ac:dyDescent="0.3">
      <c r="A10" s="277"/>
      <c r="B10" s="288" t="s">
        <v>259</v>
      </c>
      <c r="C10" s="279"/>
      <c r="D10" s="279"/>
      <c r="E10" s="279"/>
      <c r="F10" s="280"/>
    </row>
    <row r="11" spans="1:6" ht="229.5" x14ac:dyDescent="0.25">
      <c r="A11" s="13" t="s">
        <v>122</v>
      </c>
      <c r="B11" s="8" t="s">
        <v>260</v>
      </c>
      <c r="C11" s="8" t="s">
        <v>261</v>
      </c>
      <c r="D11" s="14" t="s">
        <v>262</v>
      </c>
      <c r="E11" s="14" t="s">
        <v>263</v>
      </c>
      <c r="F11" s="15" t="s">
        <v>264</v>
      </c>
    </row>
    <row r="12" spans="1:6" ht="217.5" thickBot="1" x14ac:dyDescent="0.3">
      <c r="A12" s="16" t="s">
        <v>265</v>
      </c>
      <c r="B12" s="12" t="s">
        <v>266</v>
      </c>
      <c r="C12" s="12" t="s">
        <v>267</v>
      </c>
      <c r="D12" s="12" t="s">
        <v>268</v>
      </c>
      <c r="E12" s="17" t="s">
        <v>269</v>
      </c>
      <c r="F12" s="17" t="s">
        <v>270</v>
      </c>
    </row>
    <row r="13" spans="1:6" ht="15.75" thickBot="1" x14ac:dyDescent="0.3">
      <c r="A13" s="275" t="s">
        <v>239</v>
      </c>
      <c r="B13" s="278" t="s">
        <v>240</v>
      </c>
      <c r="C13" s="279"/>
      <c r="D13" s="279"/>
      <c r="E13" s="279"/>
      <c r="F13" s="280"/>
    </row>
    <row r="14" spans="1:6" ht="15.75" thickBot="1" x14ac:dyDescent="0.3">
      <c r="A14" s="276"/>
      <c r="B14" s="6">
        <v>1</v>
      </c>
      <c r="C14" s="6">
        <v>2</v>
      </c>
      <c r="D14" s="18">
        <v>3</v>
      </c>
      <c r="E14" s="6">
        <v>4</v>
      </c>
      <c r="F14" s="6">
        <v>5</v>
      </c>
    </row>
    <row r="15" spans="1:6" ht="15.75" thickBot="1" x14ac:dyDescent="0.3">
      <c r="A15" s="277"/>
      <c r="B15" s="278" t="s">
        <v>271</v>
      </c>
      <c r="C15" s="279"/>
      <c r="D15" s="279"/>
      <c r="E15" s="279"/>
      <c r="F15" s="280"/>
    </row>
    <row r="16" spans="1:6" ht="217.5" x14ac:dyDescent="0.25">
      <c r="A16" s="19" t="s">
        <v>272</v>
      </c>
      <c r="B16" s="8" t="s">
        <v>273</v>
      </c>
      <c r="C16" s="8" t="s">
        <v>274</v>
      </c>
      <c r="D16" s="8" t="s">
        <v>275</v>
      </c>
      <c r="E16" s="20" t="s">
        <v>276</v>
      </c>
      <c r="F16" s="8" t="s">
        <v>277</v>
      </c>
    </row>
    <row r="17" spans="1:6" ht="204.75" x14ac:dyDescent="0.25">
      <c r="A17" s="21" t="s">
        <v>278</v>
      </c>
      <c r="B17" s="22" t="s">
        <v>279</v>
      </c>
      <c r="C17" s="23" t="s">
        <v>280</v>
      </c>
      <c r="D17" s="10" t="s">
        <v>281</v>
      </c>
      <c r="E17" s="23" t="s">
        <v>282</v>
      </c>
      <c r="F17" s="23" t="s">
        <v>283</v>
      </c>
    </row>
    <row r="18" spans="1:6" ht="370.5" x14ac:dyDescent="0.25">
      <c r="A18" s="24" t="s">
        <v>284</v>
      </c>
      <c r="B18" s="23" t="s">
        <v>285</v>
      </c>
      <c r="C18" s="23" t="s">
        <v>286</v>
      </c>
      <c r="D18" s="22" t="s">
        <v>287</v>
      </c>
      <c r="E18" s="10" t="s">
        <v>288</v>
      </c>
      <c r="F18" s="23" t="s">
        <v>289</v>
      </c>
    </row>
    <row r="19" spans="1:6" ht="306.75" x14ac:dyDescent="0.25">
      <c r="A19" s="21" t="s">
        <v>290</v>
      </c>
      <c r="B19" s="10" t="s">
        <v>291</v>
      </c>
      <c r="C19" s="22" t="s">
        <v>292</v>
      </c>
      <c r="D19" s="23" t="s">
        <v>293</v>
      </c>
      <c r="E19" s="23" t="s">
        <v>294</v>
      </c>
      <c r="F19" s="10" t="s">
        <v>295</v>
      </c>
    </row>
    <row r="20" spans="1:6" ht="332.25" x14ac:dyDescent="0.25">
      <c r="A20" s="21" t="s">
        <v>296</v>
      </c>
      <c r="B20" s="10" t="s">
        <v>297</v>
      </c>
      <c r="C20" s="23" t="s">
        <v>298</v>
      </c>
      <c r="D20" s="10" t="s">
        <v>299</v>
      </c>
      <c r="E20" s="23" t="s">
        <v>300</v>
      </c>
      <c r="F20" s="22" t="s">
        <v>301</v>
      </c>
    </row>
  </sheetData>
  <mergeCells count="10">
    <mergeCell ref="A13:A15"/>
    <mergeCell ref="B13:F13"/>
    <mergeCell ref="B15:F15"/>
    <mergeCell ref="A1:F1"/>
    <mergeCell ref="A2:A4"/>
    <mergeCell ref="B2:F2"/>
    <mergeCell ref="B4:F4"/>
    <mergeCell ref="A8:A10"/>
    <mergeCell ref="B8:F8"/>
    <mergeCell ref="B10:F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6"/>
  <sheetViews>
    <sheetView workbookViewId="0">
      <selection activeCell="B26" sqref="B26"/>
    </sheetView>
  </sheetViews>
  <sheetFormatPr baseColWidth="10" defaultRowHeight="15" x14ac:dyDescent="0.25"/>
  <cols>
    <col min="1" max="1" width="47.5703125" customWidth="1"/>
    <col min="2" max="4" width="40.7109375" customWidth="1"/>
  </cols>
  <sheetData>
    <row r="1" spans="1:4" ht="28.5" customHeight="1" x14ac:dyDescent="0.25">
      <c r="A1" s="291"/>
      <c r="B1" s="293" t="s">
        <v>302</v>
      </c>
      <c r="C1" s="294"/>
      <c r="D1" s="295"/>
    </row>
    <row r="2" spans="1:4" ht="27.75" customHeight="1" x14ac:dyDescent="0.25">
      <c r="A2" s="292"/>
      <c r="B2" s="296"/>
      <c r="C2" s="297"/>
      <c r="D2" s="298"/>
    </row>
    <row r="3" spans="1:4" ht="27.75" customHeight="1" x14ac:dyDescent="0.25">
      <c r="A3" s="292"/>
      <c r="B3" s="125" t="s">
        <v>128</v>
      </c>
      <c r="C3" s="126" t="s">
        <v>127</v>
      </c>
      <c r="D3" s="125" t="s">
        <v>126</v>
      </c>
    </row>
    <row r="4" spans="1:4" ht="15" customHeight="1" x14ac:dyDescent="0.25">
      <c r="A4" s="289" t="s">
        <v>303</v>
      </c>
      <c r="B4" s="290"/>
      <c r="C4" s="290"/>
      <c r="D4" s="290"/>
    </row>
    <row r="5" spans="1:4" x14ac:dyDescent="0.25">
      <c r="A5" s="124"/>
      <c r="B5" s="124"/>
      <c r="C5" s="124"/>
      <c r="D5" s="124"/>
    </row>
    <row r="6" spans="1:4" ht="18.75" x14ac:dyDescent="0.25">
      <c r="A6" s="289" t="s">
        <v>202</v>
      </c>
      <c r="B6" s="290"/>
      <c r="C6" s="290"/>
      <c r="D6" s="290"/>
    </row>
    <row r="7" spans="1:4" x14ac:dyDescent="0.25">
      <c r="A7" s="124"/>
      <c r="B7" s="124"/>
      <c r="C7" s="124"/>
      <c r="D7" s="124"/>
    </row>
    <row r="8" spans="1:4" ht="18.75" x14ac:dyDescent="0.25">
      <c r="A8" s="289" t="s">
        <v>304</v>
      </c>
      <c r="B8" s="290"/>
      <c r="C8" s="290"/>
      <c r="D8" s="290"/>
    </row>
    <row r="9" spans="1:4" x14ac:dyDescent="0.25">
      <c r="A9" s="124"/>
      <c r="B9" s="124"/>
      <c r="C9" s="124"/>
      <c r="D9" s="124"/>
    </row>
    <row r="10" spans="1:4" ht="18.75" x14ac:dyDescent="0.25">
      <c r="A10" s="289" t="s">
        <v>305</v>
      </c>
      <c r="B10" s="290"/>
      <c r="C10" s="290"/>
      <c r="D10" s="290"/>
    </row>
    <row r="11" spans="1:4" x14ac:dyDescent="0.25">
      <c r="A11" s="124"/>
      <c r="B11" s="124"/>
      <c r="C11" s="124"/>
      <c r="D11" s="124"/>
    </row>
    <row r="12" spans="1:4" ht="18.75" x14ac:dyDescent="0.25">
      <c r="A12" s="289" t="s">
        <v>306</v>
      </c>
      <c r="B12" s="290"/>
      <c r="C12" s="290"/>
      <c r="D12" s="290"/>
    </row>
    <row r="13" spans="1:4" x14ac:dyDescent="0.25">
      <c r="A13" s="124"/>
      <c r="B13" s="124"/>
      <c r="C13" s="124"/>
      <c r="D13" s="124"/>
    </row>
    <row r="14" spans="1:4" ht="18.75" x14ac:dyDescent="0.25">
      <c r="A14" s="289" t="s">
        <v>218</v>
      </c>
      <c r="B14" s="290"/>
      <c r="C14" s="290"/>
      <c r="D14" s="290"/>
    </row>
    <row r="15" spans="1:4" x14ac:dyDescent="0.25">
      <c r="A15" s="124"/>
      <c r="B15" s="124"/>
      <c r="C15" s="124"/>
      <c r="D15" s="124"/>
    </row>
    <row r="16" spans="1:4" ht="18.75" x14ac:dyDescent="0.25">
      <c r="A16" s="289" t="s">
        <v>232</v>
      </c>
      <c r="B16" s="290"/>
      <c r="C16" s="290"/>
      <c r="D16" s="290"/>
    </row>
  </sheetData>
  <mergeCells count="9">
    <mergeCell ref="A12:D12"/>
    <mergeCell ref="A14:D14"/>
    <mergeCell ref="A16:D16"/>
    <mergeCell ref="A1:A3"/>
    <mergeCell ref="B1:D2"/>
    <mergeCell ref="A4:D4"/>
    <mergeCell ref="A6:D6"/>
    <mergeCell ref="A8:D8"/>
    <mergeCell ref="A10:D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4"/>
  <sheetViews>
    <sheetView workbookViewId="0">
      <selection activeCell="K24" sqref="K24"/>
    </sheetView>
  </sheetViews>
  <sheetFormatPr baseColWidth="10" defaultRowHeight="15" x14ac:dyDescent="0.25"/>
  <cols>
    <col min="1" max="1" width="37.85546875" customWidth="1"/>
    <col min="2" max="2" width="28.140625" customWidth="1"/>
    <col min="3" max="3" width="16.140625" customWidth="1"/>
    <col min="4" max="4" width="22.570312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8" spans="1:8" x14ac:dyDescent="0.25">
      <c r="A18" s="291"/>
      <c r="B18" s="293" t="s">
        <v>307</v>
      </c>
      <c r="C18" s="294"/>
      <c r="D18" s="294"/>
      <c r="E18" s="127"/>
      <c r="F18" s="128"/>
      <c r="G18" s="128"/>
      <c r="H18" s="129"/>
    </row>
    <row r="19" spans="1:8" x14ac:dyDescent="0.25">
      <c r="A19" s="292"/>
      <c r="B19" s="296"/>
      <c r="C19" s="297"/>
      <c r="D19" s="297"/>
      <c r="E19" s="130"/>
      <c r="F19" s="131"/>
      <c r="G19" s="131"/>
      <c r="H19" s="132"/>
    </row>
    <row r="20" spans="1:8" ht="18" x14ac:dyDescent="0.25">
      <c r="A20" s="292"/>
      <c r="B20" s="134" t="s">
        <v>128</v>
      </c>
      <c r="C20" s="135" t="s">
        <v>127</v>
      </c>
      <c r="D20" s="134" t="s">
        <v>126</v>
      </c>
      <c r="E20" s="300" t="s">
        <v>308</v>
      </c>
      <c r="F20" s="300"/>
      <c r="G20" s="300"/>
      <c r="H20" s="300"/>
    </row>
    <row r="21" spans="1:8" ht="15" customHeight="1" x14ac:dyDescent="0.25">
      <c r="A21" s="299" t="s">
        <v>303</v>
      </c>
      <c r="B21" s="299"/>
      <c r="C21" s="299"/>
      <c r="D21" s="299"/>
      <c r="E21" s="136" t="s">
        <v>309</v>
      </c>
      <c r="F21" s="136" t="s">
        <v>310</v>
      </c>
      <c r="G21" s="136" t="s">
        <v>311</v>
      </c>
      <c r="H21" s="136" t="s">
        <v>312</v>
      </c>
    </row>
    <row r="22" spans="1:8" x14ac:dyDescent="0.25">
      <c r="A22" s="133"/>
      <c r="B22" s="133"/>
      <c r="C22" s="133"/>
      <c r="D22" s="133"/>
      <c r="E22" s="133"/>
      <c r="F22" s="133"/>
      <c r="G22" s="133"/>
      <c r="H22" s="133">
        <f>E22*F22*G22</f>
        <v>0</v>
      </c>
    </row>
    <row r="23" spans="1:8" ht="18.75" x14ac:dyDescent="0.25">
      <c r="A23" s="299" t="s">
        <v>202</v>
      </c>
      <c r="B23" s="299"/>
      <c r="C23" s="299"/>
      <c r="D23" s="299"/>
      <c r="E23" s="133"/>
      <c r="F23" s="133"/>
      <c r="G23" s="133"/>
      <c r="H23" s="133">
        <f t="shared" ref="H23:H34" si="0">E23*F23*G23</f>
        <v>0</v>
      </c>
    </row>
    <row r="24" spans="1:8" x14ac:dyDescent="0.25">
      <c r="A24" s="133"/>
      <c r="B24" s="133"/>
      <c r="C24" s="133"/>
      <c r="D24" s="133"/>
      <c r="E24" s="133"/>
      <c r="F24" s="133"/>
      <c r="G24" s="133"/>
      <c r="H24" s="133">
        <f t="shared" si="0"/>
        <v>0</v>
      </c>
    </row>
    <row r="25" spans="1:8" ht="18.75" x14ac:dyDescent="0.25">
      <c r="A25" s="299" t="s">
        <v>304</v>
      </c>
      <c r="B25" s="299"/>
      <c r="C25" s="299"/>
      <c r="D25" s="299"/>
      <c r="E25" s="133"/>
      <c r="F25" s="133"/>
      <c r="G25" s="133"/>
      <c r="H25" s="133">
        <f t="shared" si="0"/>
        <v>0</v>
      </c>
    </row>
    <row r="26" spans="1:8" x14ac:dyDescent="0.25">
      <c r="A26" s="133"/>
      <c r="B26" s="133"/>
      <c r="C26" s="133"/>
      <c r="D26" s="133"/>
      <c r="E26" s="133"/>
      <c r="F26" s="133"/>
      <c r="G26" s="133"/>
      <c r="H26" s="133">
        <f t="shared" si="0"/>
        <v>0</v>
      </c>
    </row>
    <row r="27" spans="1:8" ht="18.75" x14ac:dyDescent="0.25">
      <c r="A27" s="299" t="s">
        <v>305</v>
      </c>
      <c r="B27" s="299"/>
      <c r="C27" s="299"/>
      <c r="D27" s="299"/>
      <c r="E27" s="133"/>
      <c r="F27" s="133"/>
      <c r="G27" s="133"/>
      <c r="H27" s="133">
        <f t="shared" si="0"/>
        <v>0</v>
      </c>
    </row>
    <row r="28" spans="1:8" x14ac:dyDescent="0.25">
      <c r="A28" s="133"/>
      <c r="B28" s="133"/>
      <c r="C28" s="133"/>
      <c r="D28" s="133"/>
      <c r="E28" s="133"/>
      <c r="F28" s="133"/>
      <c r="G28" s="133"/>
      <c r="H28" s="133">
        <f t="shared" si="0"/>
        <v>0</v>
      </c>
    </row>
    <row r="29" spans="1:8" ht="18.75" x14ac:dyDescent="0.25">
      <c r="A29" s="299" t="s">
        <v>306</v>
      </c>
      <c r="B29" s="299"/>
      <c r="C29" s="299"/>
      <c r="D29" s="299"/>
      <c r="E29" s="133"/>
      <c r="F29" s="133"/>
      <c r="G29" s="133"/>
      <c r="H29" s="133">
        <f t="shared" si="0"/>
        <v>0</v>
      </c>
    </row>
    <row r="30" spans="1:8" x14ac:dyDescent="0.25">
      <c r="A30" s="133"/>
      <c r="B30" s="133"/>
      <c r="C30" s="133"/>
      <c r="D30" s="133"/>
      <c r="E30" s="133"/>
      <c r="F30" s="133"/>
      <c r="G30" s="133"/>
      <c r="H30" s="133">
        <f t="shared" si="0"/>
        <v>0</v>
      </c>
    </row>
    <row r="31" spans="1:8" ht="18.75" x14ac:dyDescent="0.25">
      <c r="A31" s="299" t="s">
        <v>218</v>
      </c>
      <c r="B31" s="299"/>
      <c r="C31" s="299"/>
      <c r="D31" s="299"/>
      <c r="E31" s="133"/>
      <c r="F31" s="133"/>
      <c r="G31" s="133"/>
      <c r="H31" s="133">
        <f t="shared" si="0"/>
        <v>0</v>
      </c>
    </row>
    <row r="32" spans="1:8" x14ac:dyDescent="0.25">
      <c r="A32" s="133"/>
      <c r="B32" s="133"/>
      <c r="C32" s="133"/>
      <c r="D32" s="133"/>
      <c r="E32" s="133"/>
      <c r="F32" s="133"/>
      <c r="G32" s="133"/>
      <c r="H32" s="133">
        <f t="shared" si="0"/>
        <v>0</v>
      </c>
    </row>
    <row r="33" spans="1:8" ht="18.75" x14ac:dyDescent="0.25">
      <c r="A33" s="299" t="s">
        <v>232</v>
      </c>
      <c r="B33" s="299"/>
      <c r="C33" s="299"/>
      <c r="D33" s="299"/>
      <c r="E33" s="133"/>
      <c r="F33" s="133"/>
      <c r="G33" s="133"/>
      <c r="H33" s="133">
        <f t="shared" si="0"/>
        <v>0</v>
      </c>
    </row>
    <row r="34" spans="1:8" x14ac:dyDescent="0.25">
      <c r="A34" s="133"/>
      <c r="B34" s="133"/>
      <c r="C34" s="133"/>
      <c r="D34" s="133"/>
      <c r="E34" s="133"/>
      <c r="F34" s="133"/>
      <c r="G34" s="133"/>
      <c r="H34" s="133">
        <f t="shared" si="0"/>
        <v>0</v>
      </c>
    </row>
  </sheetData>
  <mergeCells count="10">
    <mergeCell ref="E20:H20"/>
    <mergeCell ref="A21:D21"/>
    <mergeCell ref="A23:D23"/>
    <mergeCell ref="A25:D25"/>
    <mergeCell ref="A27:D27"/>
    <mergeCell ref="A29:D29"/>
    <mergeCell ref="A31:D31"/>
    <mergeCell ref="A33:D33"/>
    <mergeCell ref="A18:A20"/>
    <mergeCell ref="B18:D19"/>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23" sqref="E23"/>
    </sheetView>
  </sheetViews>
  <sheetFormatPr baseColWidth="10" defaultRowHeight="15" x14ac:dyDescent="0.25"/>
  <cols>
    <col min="1" max="1" width="35.7109375" customWidth="1"/>
    <col min="2" max="2" width="7" customWidth="1"/>
    <col min="3" max="3" width="6.7109375" customWidth="1"/>
    <col min="4" max="4" width="6.42578125" customWidth="1"/>
    <col min="5" max="5" width="16" customWidth="1"/>
    <col min="6" max="6" width="24.5703125" customWidth="1"/>
    <col min="7" max="7" width="30.5703125" customWidth="1"/>
  </cols>
  <sheetData>
    <row r="1" spans="1:7" x14ac:dyDescent="0.25">
      <c r="A1" s="301"/>
      <c r="B1" s="301"/>
      <c r="C1" s="301"/>
      <c r="D1" s="301"/>
      <c r="E1" s="302" t="s">
        <v>322</v>
      </c>
      <c r="F1" s="302"/>
      <c r="G1" s="302"/>
    </row>
    <row r="2" spans="1:7" x14ac:dyDescent="0.25">
      <c r="A2" s="301"/>
      <c r="B2" s="301"/>
      <c r="C2" s="301"/>
      <c r="D2" s="301"/>
      <c r="E2" s="302"/>
      <c r="F2" s="302"/>
      <c r="G2" s="302"/>
    </row>
    <row r="3" spans="1:7" x14ac:dyDescent="0.25">
      <c r="A3" s="301"/>
      <c r="B3" s="301"/>
      <c r="C3" s="301"/>
      <c r="D3" s="301"/>
      <c r="E3" s="302"/>
      <c r="F3" s="302"/>
      <c r="G3" s="302"/>
    </row>
    <row r="4" spans="1:7" x14ac:dyDescent="0.25">
      <c r="A4" s="301"/>
      <c r="B4" s="301"/>
      <c r="C4" s="301"/>
      <c r="D4" s="301"/>
      <c r="E4" s="302"/>
      <c r="F4" s="302"/>
      <c r="G4" s="302"/>
    </row>
    <row r="5" spans="1:7" x14ac:dyDescent="0.25">
      <c r="A5" s="138"/>
      <c r="B5" s="138"/>
      <c r="C5" s="138"/>
      <c r="D5" s="138"/>
      <c r="E5" s="138"/>
      <c r="F5" s="138"/>
      <c r="G5" s="138"/>
    </row>
    <row r="6" spans="1:7" x14ac:dyDescent="0.25">
      <c r="A6" s="138"/>
      <c r="B6" s="138"/>
      <c r="C6" s="138"/>
      <c r="D6" s="138"/>
      <c r="E6" s="138"/>
      <c r="F6" s="138"/>
      <c r="G6" s="138"/>
    </row>
    <row r="7" spans="1:7" x14ac:dyDescent="0.25">
      <c r="A7" s="139" t="s">
        <v>321</v>
      </c>
      <c r="B7" s="305"/>
      <c r="C7" s="305"/>
      <c r="D7" s="305"/>
      <c r="E7" s="305"/>
      <c r="F7" s="305"/>
      <c r="G7" s="305"/>
    </row>
    <row r="8" spans="1:7" x14ac:dyDescent="0.25">
      <c r="A8" s="138"/>
      <c r="B8" s="138"/>
      <c r="C8" s="138"/>
      <c r="D8" s="138"/>
      <c r="E8" s="138"/>
      <c r="F8" s="138"/>
      <c r="G8" s="138"/>
    </row>
    <row r="9" spans="1:7" x14ac:dyDescent="0.25">
      <c r="A9" s="303" t="s">
        <v>313</v>
      </c>
      <c r="B9" s="303" t="s">
        <v>314</v>
      </c>
      <c r="C9" s="303"/>
      <c r="D9" s="303"/>
      <c r="E9" s="304" t="s">
        <v>315</v>
      </c>
      <c r="F9" s="304" t="s">
        <v>316</v>
      </c>
      <c r="G9" s="304" t="s">
        <v>317</v>
      </c>
    </row>
    <row r="10" spans="1:7" x14ac:dyDescent="0.25">
      <c r="A10" s="303"/>
      <c r="B10" s="140" t="s">
        <v>318</v>
      </c>
      <c r="C10" s="140" t="s">
        <v>319</v>
      </c>
      <c r="D10" s="140" t="s">
        <v>320</v>
      </c>
      <c r="E10" s="304"/>
      <c r="F10" s="304"/>
      <c r="G10" s="304"/>
    </row>
    <row r="11" spans="1:7" x14ac:dyDescent="0.25">
      <c r="A11" s="141"/>
      <c r="B11" s="142"/>
      <c r="C11" s="142"/>
      <c r="D11" s="143"/>
      <c r="E11" s="144"/>
      <c r="F11" s="145"/>
      <c r="G11" s="146"/>
    </row>
  </sheetData>
  <mergeCells count="8">
    <mergeCell ref="A1:D4"/>
    <mergeCell ref="E1:G4"/>
    <mergeCell ref="A9:A10"/>
    <mergeCell ref="B9:D9"/>
    <mergeCell ref="E9:E10"/>
    <mergeCell ref="F9:F10"/>
    <mergeCell ref="G9:G10"/>
    <mergeCell ref="B7:G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8" sqref="I8"/>
    </sheetView>
  </sheetViews>
  <sheetFormatPr baseColWidth="10" defaultRowHeight="15" x14ac:dyDescent="0.25"/>
  <cols>
    <col min="1" max="1" width="11.28515625" customWidth="1"/>
    <col min="2" max="2" width="24.5703125" customWidth="1"/>
    <col min="3" max="3" width="21.7109375" customWidth="1"/>
    <col min="4" max="4" width="19" customWidth="1"/>
    <col min="5" max="5" width="19" style="34" customWidth="1"/>
    <col min="6" max="6" width="17.42578125" customWidth="1"/>
    <col min="7" max="7" width="23.7109375" customWidth="1"/>
    <col min="8" max="8" width="24.140625" customWidth="1"/>
  </cols>
  <sheetData>
    <row r="1" spans="1:8" x14ac:dyDescent="0.25">
      <c r="A1" s="308"/>
      <c r="B1" s="308"/>
      <c r="C1" s="308"/>
      <c r="D1" s="309" t="s">
        <v>323</v>
      </c>
      <c r="E1" s="309"/>
      <c r="F1" s="309"/>
      <c r="G1" s="309"/>
      <c r="H1" s="309"/>
    </row>
    <row r="2" spans="1:8" x14ac:dyDescent="0.25">
      <c r="A2" s="308"/>
      <c r="B2" s="308"/>
      <c r="C2" s="308"/>
      <c r="D2" s="309"/>
      <c r="E2" s="309"/>
      <c r="F2" s="309"/>
      <c r="G2" s="309"/>
      <c r="H2" s="309"/>
    </row>
    <row r="3" spans="1:8" x14ac:dyDescent="0.25">
      <c r="A3" s="308"/>
      <c r="B3" s="308"/>
      <c r="C3" s="308"/>
      <c r="D3" s="309"/>
      <c r="E3" s="309"/>
      <c r="F3" s="309"/>
      <c r="G3" s="309"/>
      <c r="H3" s="309"/>
    </row>
    <row r="4" spans="1:8" x14ac:dyDescent="0.25">
      <c r="A4" s="308"/>
      <c r="B4" s="308"/>
      <c r="C4" s="308"/>
      <c r="D4" s="309"/>
      <c r="E4" s="309"/>
      <c r="F4" s="309"/>
      <c r="G4" s="309"/>
      <c r="H4" s="309"/>
    </row>
    <row r="5" spans="1:8" x14ac:dyDescent="0.25">
      <c r="A5" s="147" t="s">
        <v>324</v>
      </c>
      <c r="B5" s="147" t="s">
        <v>325</v>
      </c>
      <c r="C5" s="147" t="s">
        <v>326</v>
      </c>
      <c r="D5" s="147" t="s">
        <v>327</v>
      </c>
      <c r="E5" s="147" t="s">
        <v>370</v>
      </c>
      <c r="F5" s="147" t="s">
        <v>328</v>
      </c>
      <c r="G5" s="147" t="s">
        <v>329</v>
      </c>
      <c r="H5" s="147" t="s">
        <v>330</v>
      </c>
    </row>
    <row r="6" spans="1:8" ht="20.25" customHeight="1" x14ac:dyDescent="0.25">
      <c r="A6" s="313">
        <v>1</v>
      </c>
      <c r="B6" s="148" t="s">
        <v>331</v>
      </c>
      <c r="C6" s="319" t="s">
        <v>343</v>
      </c>
      <c r="D6" s="316" t="s">
        <v>368</v>
      </c>
      <c r="E6" s="316" t="s">
        <v>400</v>
      </c>
      <c r="F6" s="310" t="s">
        <v>344</v>
      </c>
      <c r="G6" s="316" t="s">
        <v>369</v>
      </c>
      <c r="H6" s="310"/>
    </row>
    <row r="7" spans="1:8" ht="30.75" customHeight="1" x14ac:dyDescent="0.25">
      <c r="A7" s="314"/>
      <c r="B7" s="148" t="s">
        <v>334</v>
      </c>
      <c r="C7" s="319"/>
      <c r="D7" s="317"/>
      <c r="E7" s="317"/>
      <c r="F7" s="311"/>
      <c r="G7" s="317"/>
      <c r="H7" s="311"/>
    </row>
    <row r="8" spans="1:8" ht="20.25" customHeight="1" x14ac:dyDescent="0.25">
      <c r="A8" s="314"/>
      <c r="B8" s="148" t="s">
        <v>333</v>
      </c>
      <c r="C8" s="319"/>
      <c r="D8" s="317"/>
      <c r="E8" s="317"/>
      <c r="F8" s="311"/>
      <c r="G8" s="317"/>
      <c r="H8" s="311"/>
    </row>
    <row r="9" spans="1:8" ht="25.5" customHeight="1" x14ac:dyDescent="0.25">
      <c r="A9" s="315"/>
      <c r="B9" s="149" t="s">
        <v>332</v>
      </c>
      <c r="C9" s="150"/>
      <c r="D9" s="317"/>
      <c r="E9" s="317"/>
      <c r="F9" s="312"/>
      <c r="G9" s="318"/>
      <c r="H9" s="312"/>
    </row>
    <row r="10" spans="1:8" ht="33" customHeight="1" x14ac:dyDescent="0.25">
      <c r="A10" s="322">
        <v>2</v>
      </c>
      <c r="B10" s="151" t="s">
        <v>337</v>
      </c>
      <c r="C10" s="306" t="s">
        <v>343</v>
      </c>
      <c r="D10" s="317"/>
      <c r="E10" s="317"/>
      <c r="F10" s="306" t="s">
        <v>347</v>
      </c>
      <c r="G10" s="316" t="s">
        <v>369</v>
      </c>
      <c r="H10" s="320"/>
    </row>
    <row r="11" spans="1:8" ht="34.5" customHeight="1" x14ac:dyDescent="0.25">
      <c r="A11" s="323"/>
      <c r="B11" s="151" t="s">
        <v>338</v>
      </c>
      <c r="C11" s="307"/>
      <c r="D11" s="317"/>
      <c r="E11" s="317"/>
      <c r="F11" s="307"/>
      <c r="G11" s="318"/>
      <c r="H11" s="321"/>
    </row>
    <row r="12" spans="1:8" ht="47.25" customHeight="1" x14ac:dyDescent="0.25">
      <c r="A12" s="152">
        <v>3</v>
      </c>
      <c r="B12" s="153" t="s">
        <v>339</v>
      </c>
      <c r="C12" s="150" t="s">
        <v>345</v>
      </c>
      <c r="D12" s="317"/>
      <c r="E12" s="317"/>
      <c r="F12" s="154">
        <v>45854</v>
      </c>
      <c r="G12" s="155" t="s">
        <v>371</v>
      </c>
      <c r="H12" s="156"/>
    </row>
    <row r="13" spans="1:8" ht="34.5" customHeight="1" x14ac:dyDescent="0.25">
      <c r="A13" s="326">
        <v>4</v>
      </c>
      <c r="B13" s="148" t="s">
        <v>341</v>
      </c>
      <c r="C13" s="306" t="s">
        <v>343</v>
      </c>
      <c r="D13" s="317"/>
      <c r="E13" s="317"/>
      <c r="F13" s="324">
        <v>45494</v>
      </c>
      <c r="G13" s="316" t="s">
        <v>369</v>
      </c>
      <c r="H13" s="320"/>
    </row>
    <row r="14" spans="1:8" ht="48.75" customHeight="1" x14ac:dyDescent="0.25">
      <c r="A14" s="327"/>
      <c r="B14" s="157" t="s">
        <v>335</v>
      </c>
      <c r="C14" s="307"/>
      <c r="D14" s="317"/>
      <c r="E14" s="317"/>
      <c r="F14" s="321"/>
      <c r="G14" s="325"/>
      <c r="H14" s="321"/>
    </row>
    <row r="15" spans="1:8" ht="34.5" customHeight="1" x14ac:dyDescent="0.25">
      <c r="A15" s="322">
        <v>5</v>
      </c>
      <c r="B15" s="151" t="s">
        <v>336</v>
      </c>
      <c r="C15" s="320" t="s">
        <v>346</v>
      </c>
      <c r="D15" s="317"/>
      <c r="E15" s="317"/>
      <c r="F15" s="324">
        <v>45501</v>
      </c>
      <c r="G15" s="316" t="s">
        <v>371</v>
      </c>
      <c r="H15" s="320"/>
    </row>
    <row r="16" spans="1:8" ht="33.75" customHeight="1" x14ac:dyDescent="0.25">
      <c r="A16" s="323"/>
      <c r="B16" s="151" t="s">
        <v>340</v>
      </c>
      <c r="C16" s="321"/>
      <c r="D16" s="318"/>
      <c r="E16" s="318"/>
      <c r="F16" s="321"/>
      <c r="G16" s="325"/>
      <c r="H16" s="321"/>
    </row>
  </sheetData>
  <mergeCells count="24">
    <mergeCell ref="H15:H16"/>
    <mergeCell ref="A15:A16"/>
    <mergeCell ref="C15:C16"/>
    <mergeCell ref="F15:F16"/>
    <mergeCell ref="G15:G16"/>
    <mergeCell ref="D6:D16"/>
    <mergeCell ref="E6:E16"/>
    <mergeCell ref="G10:G11"/>
    <mergeCell ref="H10:H11"/>
    <mergeCell ref="A13:A14"/>
    <mergeCell ref="F13:F14"/>
    <mergeCell ref="G13:G14"/>
    <mergeCell ref="H13:H14"/>
    <mergeCell ref="A10:A11"/>
    <mergeCell ref="C10:C11"/>
    <mergeCell ref="F10:F11"/>
    <mergeCell ref="C13:C14"/>
    <mergeCell ref="A1:C4"/>
    <mergeCell ref="D1:H4"/>
    <mergeCell ref="F6:F9"/>
    <mergeCell ref="A6:A9"/>
    <mergeCell ref="G6:G9"/>
    <mergeCell ref="H6:H9"/>
    <mergeCell ref="C6:C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
  <sheetViews>
    <sheetView workbookViewId="0">
      <selection activeCell="E24" sqref="E24"/>
    </sheetView>
  </sheetViews>
  <sheetFormatPr baseColWidth="10" defaultRowHeight="15" x14ac:dyDescent="0.25"/>
  <cols>
    <col min="1" max="1" width="14.85546875" customWidth="1"/>
    <col min="11" max="46" width="5.7109375" customWidth="1"/>
    <col min="48" max="48" width="15.7109375" customWidth="1"/>
  </cols>
  <sheetData>
    <row r="1" spans="1:50" x14ac:dyDescent="0.25">
      <c r="A1" s="328" t="s">
        <v>372</v>
      </c>
      <c r="B1" s="328" t="s">
        <v>373</v>
      </c>
      <c r="C1" s="328" t="s">
        <v>308</v>
      </c>
      <c r="D1" s="328"/>
      <c r="E1" s="328"/>
      <c r="F1" s="328"/>
      <c r="G1" s="328" t="s">
        <v>374</v>
      </c>
      <c r="H1" s="328" t="s">
        <v>375</v>
      </c>
      <c r="I1" s="328" t="s">
        <v>376</v>
      </c>
      <c r="J1" s="328" t="s">
        <v>377</v>
      </c>
      <c r="K1" s="329" t="s">
        <v>378</v>
      </c>
      <c r="L1" s="330"/>
      <c r="M1" s="330"/>
      <c r="N1" s="331"/>
      <c r="O1" s="329" t="s">
        <v>379</v>
      </c>
      <c r="P1" s="330"/>
      <c r="Q1" s="330"/>
      <c r="R1" s="331"/>
      <c r="S1" s="329" t="s">
        <v>380</v>
      </c>
      <c r="T1" s="330"/>
      <c r="U1" s="330"/>
      <c r="V1" s="331"/>
      <c r="W1" s="329" t="s">
        <v>381</v>
      </c>
      <c r="X1" s="330"/>
      <c r="Y1" s="330"/>
      <c r="Z1" s="331"/>
      <c r="AA1" s="329" t="s">
        <v>382</v>
      </c>
      <c r="AB1" s="330"/>
      <c r="AC1" s="330"/>
      <c r="AD1" s="331"/>
      <c r="AE1" s="329" t="s">
        <v>383</v>
      </c>
      <c r="AF1" s="330"/>
      <c r="AG1" s="330"/>
      <c r="AH1" s="331"/>
      <c r="AI1" s="329" t="s">
        <v>384</v>
      </c>
      <c r="AJ1" s="330"/>
      <c r="AK1" s="330"/>
      <c r="AL1" s="331"/>
      <c r="AM1" s="329" t="s">
        <v>385</v>
      </c>
      <c r="AN1" s="330"/>
      <c r="AO1" s="330"/>
      <c r="AP1" s="331"/>
      <c r="AQ1" s="329" t="s">
        <v>386</v>
      </c>
      <c r="AR1" s="330"/>
      <c r="AS1" s="330"/>
      <c r="AT1" s="331"/>
      <c r="AU1" s="329" t="s">
        <v>387</v>
      </c>
      <c r="AV1" s="330"/>
      <c r="AW1" s="330"/>
      <c r="AX1" s="331"/>
    </row>
    <row r="2" spans="1:50" ht="30" x14ac:dyDescent="0.25">
      <c r="A2" s="328"/>
      <c r="B2" s="328"/>
      <c r="C2" s="159" t="s">
        <v>320</v>
      </c>
      <c r="D2" s="159" t="s">
        <v>388</v>
      </c>
      <c r="E2" s="159" t="s">
        <v>389</v>
      </c>
      <c r="F2" s="159" t="s">
        <v>390</v>
      </c>
      <c r="G2" s="328"/>
      <c r="H2" s="328"/>
      <c r="I2" s="328"/>
      <c r="J2" s="328"/>
      <c r="K2" s="160" t="s">
        <v>391</v>
      </c>
      <c r="L2" s="160" t="s">
        <v>392</v>
      </c>
      <c r="M2" s="160" t="s">
        <v>393</v>
      </c>
      <c r="N2" s="160" t="s">
        <v>394</v>
      </c>
      <c r="O2" s="160" t="s">
        <v>391</v>
      </c>
      <c r="P2" s="160" t="s">
        <v>392</v>
      </c>
      <c r="Q2" s="160" t="s">
        <v>393</v>
      </c>
      <c r="R2" s="160" t="s">
        <v>394</v>
      </c>
      <c r="S2" s="160" t="s">
        <v>391</v>
      </c>
      <c r="T2" s="160" t="s">
        <v>392</v>
      </c>
      <c r="U2" s="160" t="s">
        <v>393</v>
      </c>
      <c r="V2" s="160" t="s">
        <v>394</v>
      </c>
      <c r="W2" s="160" t="s">
        <v>391</v>
      </c>
      <c r="X2" s="160" t="s">
        <v>392</v>
      </c>
      <c r="Y2" s="160" t="s">
        <v>393</v>
      </c>
      <c r="Z2" s="160" t="s">
        <v>394</v>
      </c>
      <c r="AA2" s="160" t="s">
        <v>391</v>
      </c>
      <c r="AB2" s="160" t="s">
        <v>392</v>
      </c>
      <c r="AC2" s="160" t="s">
        <v>393</v>
      </c>
      <c r="AD2" s="160" t="s">
        <v>394</v>
      </c>
      <c r="AE2" s="160" t="s">
        <v>391</v>
      </c>
      <c r="AF2" s="160" t="s">
        <v>392</v>
      </c>
      <c r="AG2" s="160" t="s">
        <v>393</v>
      </c>
      <c r="AH2" s="160" t="s">
        <v>394</v>
      </c>
      <c r="AI2" s="160" t="s">
        <v>391</v>
      </c>
      <c r="AJ2" s="160" t="s">
        <v>392</v>
      </c>
      <c r="AK2" s="160" t="s">
        <v>393</v>
      </c>
      <c r="AL2" s="160" t="s">
        <v>394</v>
      </c>
      <c r="AM2" s="160" t="s">
        <v>391</v>
      </c>
      <c r="AN2" s="160" t="s">
        <v>392</v>
      </c>
      <c r="AO2" s="160" t="s">
        <v>393</v>
      </c>
      <c r="AP2" s="160" t="s">
        <v>394</v>
      </c>
      <c r="AQ2" s="160" t="s">
        <v>391</v>
      </c>
      <c r="AR2" s="160" t="s">
        <v>392</v>
      </c>
      <c r="AS2" s="160" t="s">
        <v>393</v>
      </c>
      <c r="AT2" s="160" t="s">
        <v>394</v>
      </c>
      <c r="AU2" s="161" t="s">
        <v>395</v>
      </c>
      <c r="AV2" s="161" t="s">
        <v>396</v>
      </c>
      <c r="AW2" s="161" t="s">
        <v>397</v>
      </c>
      <c r="AX2" s="161" t="s">
        <v>398</v>
      </c>
    </row>
    <row r="3" spans="1:50" x14ac:dyDescent="0.25">
      <c r="A3" s="137"/>
      <c r="B3" s="158"/>
      <c r="C3" s="162"/>
      <c r="D3" s="162"/>
      <c r="E3" s="162"/>
      <c r="F3" s="162">
        <f>C3*D3*E3</f>
        <v>0</v>
      </c>
      <c r="G3" s="158"/>
      <c r="H3" s="158"/>
      <c r="I3" s="163"/>
      <c r="J3" s="163"/>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5"/>
      <c r="AV3" s="166"/>
      <c r="AW3" s="163"/>
      <c r="AX3" s="163"/>
    </row>
    <row r="4" spans="1:50" x14ac:dyDescent="0.25">
      <c r="A4" s="137"/>
      <c r="B4" s="158"/>
      <c r="C4" s="162"/>
      <c r="D4" s="162"/>
      <c r="E4" s="162"/>
      <c r="F4" s="162">
        <f t="shared" ref="F4:F10" si="0">C4*D4*E4</f>
        <v>0</v>
      </c>
      <c r="G4" s="158"/>
      <c r="H4" s="158"/>
      <c r="I4" s="163"/>
      <c r="J4" s="163"/>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5"/>
      <c r="AV4" s="166"/>
      <c r="AW4" s="163"/>
      <c r="AX4" s="163"/>
    </row>
    <row r="5" spans="1:50" x14ac:dyDescent="0.25">
      <c r="A5" s="137"/>
      <c r="B5" s="158"/>
      <c r="C5" s="162"/>
      <c r="D5" s="162"/>
      <c r="E5" s="162"/>
      <c r="F5" s="162">
        <f t="shared" si="0"/>
        <v>0</v>
      </c>
      <c r="G5" s="158"/>
      <c r="H5" s="158"/>
      <c r="I5" s="163"/>
      <c r="J5" s="163"/>
      <c r="K5" s="167"/>
      <c r="L5" s="167"/>
      <c r="M5" s="167"/>
      <c r="N5" s="167"/>
      <c r="O5" s="167"/>
      <c r="P5" s="167"/>
      <c r="Q5" s="167"/>
      <c r="R5" s="167"/>
      <c r="S5" s="164"/>
      <c r="T5" s="164"/>
      <c r="U5" s="164"/>
      <c r="V5" s="164"/>
      <c r="W5" s="164"/>
      <c r="X5" s="164"/>
      <c r="Y5" s="167"/>
      <c r="Z5" s="167"/>
      <c r="AA5" s="167"/>
      <c r="AB5" s="167"/>
      <c r="AC5" s="167"/>
      <c r="AD5" s="167"/>
      <c r="AE5" s="167"/>
      <c r="AF5" s="167"/>
      <c r="AG5" s="167"/>
      <c r="AH5" s="167"/>
      <c r="AI5" s="167"/>
      <c r="AJ5" s="167"/>
      <c r="AK5" s="167"/>
      <c r="AL5" s="167"/>
      <c r="AM5" s="167"/>
      <c r="AN5" s="167"/>
      <c r="AO5" s="167"/>
      <c r="AP5" s="167"/>
      <c r="AQ5" s="167"/>
      <c r="AR5" s="167"/>
      <c r="AS5" s="167"/>
      <c r="AT5" s="167"/>
      <c r="AU5" s="165"/>
      <c r="AV5" s="166"/>
      <c r="AW5" s="163"/>
      <c r="AX5" s="163"/>
    </row>
    <row r="6" spans="1:50" x14ac:dyDescent="0.25">
      <c r="A6" s="137"/>
      <c r="B6" s="158"/>
      <c r="C6" s="162"/>
      <c r="D6" s="162"/>
      <c r="E6" s="162"/>
      <c r="F6" s="162">
        <f t="shared" si="0"/>
        <v>0</v>
      </c>
      <c r="G6" s="158"/>
      <c r="H6" s="158"/>
      <c r="I6" s="163"/>
      <c r="J6" s="163"/>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5"/>
      <c r="AV6" s="168"/>
      <c r="AW6" s="163"/>
      <c r="AX6" s="163"/>
    </row>
    <row r="7" spans="1:50" x14ac:dyDescent="0.25">
      <c r="A7" s="137"/>
      <c r="B7" s="158"/>
      <c r="C7" s="162"/>
      <c r="D7" s="162"/>
      <c r="E7" s="162"/>
      <c r="F7" s="162">
        <f t="shared" si="0"/>
        <v>0</v>
      </c>
      <c r="G7" s="158"/>
      <c r="H7" s="158"/>
      <c r="I7" s="163"/>
      <c r="J7" s="163"/>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5"/>
      <c r="AV7" s="166"/>
      <c r="AW7" s="163"/>
      <c r="AX7" s="163"/>
    </row>
    <row r="8" spans="1:50" x14ac:dyDescent="0.25">
      <c r="A8" s="137"/>
      <c r="B8" s="158"/>
      <c r="C8" s="162"/>
      <c r="D8" s="162"/>
      <c r="E8" s="162"/>
      <c r="F8" s="162">
        <f t="shared" si="0"/>
        <v>0</v>
      </c>
      <c r="G8" s="158"/>
      <c r="H8" s="158"/>
      <c r="I8" s="163"/>
      <c r="J8" s="163"/>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5"/>
      <c r="AV8" s="168"/>
      <c r="AW8" s="163"/>
      <c r="AX8" s="163"/>
    </row>
    <row r="9" spans="1:50" x14ac:dyDescent="0.25">
      <c r="A9" s="137"/>
      <c r="B9" s="158"/>
      <c r="C9" s="162"/>
      <c r="D9" s="162"/>
      <c r="E9" s="162"/>
      <c r="F9" s="162">
        <f t="shared" si="0"/>
        <v>0</v>
      </c>
      <c r="G9" s="158"/>
      <c r="H9" s="158"/>
      <c r="I9" s="163"/>
      <c r="J9" s="163"/>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5"/>
      <c r="AV9" s="166"/>
      <c r="AW9" s="163"/>
      <c r="AX9" s="163"/>
    </row>
    <row r="10" spans="1:50" x14ac:dyDescent="0.25">
      <c r="A10" s="137"/>
      <c r="B10" s="158"/>
      <c r="C10" s="163"/>
      <c r="D10" s="163"/>
      <c r="E10" s="163"/>
      <c r="F10" s="163">
        <f t="shared" si="0"/>
        <v>0</v>
      </c>
      <c r="G10" s="158"/>
      <c r="H10" s="158"/>
      <c r="I10" s="163"/>
      <c r="J10" s="163"/>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5"/>
      <c r="AV10" s="166"/>
      <c r="AW10" s="163"/>
      <c r="AX10" s="163"/>
    </row>
    <row r="11" spans="1:50"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row>
    <row r="12" spans="1:50" x14ac:dyDescent="0.25">
      <c r="A12" s="124"/>
      <c r="B12" s="124"/>
      <c r="C12" s="332" t="s">
        <v>399</v>
      </c>
      <c r="D12" s="332"/>
      <c r="E12" s="332"/>
      <c r="F12" s="333">
        <f>COUNTIF(G3:G10,"*")</f>
        <v>0</v>
      </c>
      <c r="G12" s="33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row>
    <row r="13" spans="1:50" x14ac:dyDescent="0.25">
      <c r="A13" s="124"/>
      <c r="B13" s="124"/>
      <c r="C13" s="332"/>
      <c r="D13" s="332"/>
      <c r="E13" s="332"/>
      <c r="F13" s="335"/>
      <c r="G13" s="336"/>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row>
    <row r="14" spans="1:50"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row>
    <row r="15" spans="1:50"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row>
    <row r="16" spans="1:50"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row>
    <row r="17" spans="1:50" x14ac:dyDescent="0.2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row>
    <row r="18" spans="1:50"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row>
    <row r="19" spans="1:50"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row>
    <row r="20" spans="1:50" x14ac:dyDescent="0.2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row>
  </sheetData>
  <mergeCells count="19">
    <mergeCell ref="C12:E13"/>
    <mergeCell ref="F12:G13"/>
    <mergeCell ref="AE1:AH1"/>
    <mergeCell ref="AI1:AL1"/>
    <mergeCell ref="AM1:AP1"/>
    <mergeCell ref="I1:I2"/>
    <mergeCell ref="AQ1:AT1"/>
    <mergeCell ref="AU1:AX1"/>
    <mergeCell ref="J1:J2"/>
    <mergeCell ref="K1:N1"/>
    <mergeCell ref="O1:R1"/>
    <mergeCell ref="S1:V1"/>
    <mergeCell ref="W1:Z1"/>
    <mergeCell ref="AA1:AD1"/>
    <mergeCell ref="A1:A2"/>
    <mergeCell ref="B1:B2"/>
    <mergeCell ref="C1:F1"/>
    <mergeCell ref="G1:G2"/>
    <mergeCell ref="H1:H2"/>
  </mergeCells>
  <conditionalFormatting sqref="AX3:AX10">
    <cfRule type="containsText" dxfId="2" priority="1" operator="containsText" text="Atrasado">
      <formula>NOT(ISERROR(SEARCH("Atrasado",AX3)))</formula>
    </cfRule>
    <cfRule type="containsText" dxfId="1" priority="2" operator="containsText" text="En desarrollo">
      <formula>NOT(ISERROR(SEARCH("En desarrollo",AX3)))</formula>
    </cfRule>
    <cfRule type="containsText" dxfId="0" priority="3" operator="containsText" text="Completo">
      <formula>NOT(ISERROR(SEARCH("Completo",AX3)))</formula>
    </cfRule>
  </conditionalFormatting>
  <dataValidations count="1">
    <dataValidation type="list" allowBlank="1" showInputMessage="1" showErrorMessage="1" sqref="AX3:AX10">
      <formula1>$AY$2:$AY$2</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E8" sqref="E8"/>
    </sheetView>
  </sheetViews>
  <sheetFormatPr baseColWidth="10" defaultRowHeight="15" x14ac:dyDescent="0.25"/>
  <cols>
    <col min="3" max="3" width="16.85546875" customWidth="1"/>
    <col min="4" max="4" width="15.140625" customWidth="1"/>
    <col min="5" max="5" width="16.85546875" customWidth="1"/>
    <col min="6" max="6" width="20" customWidth="1"/>
    <col min="7" max="7" width="26" customWidth="1"/>
    <col min="8" max="8" width="24.7109375" customWidth="1"/>
  </cols>
  <sheetData>
    <row r="1" spans="1:8" x14ac:dyDescent="0.25">
      <c r="A1" s="337"/>
      <c r="B1" s="338"/>
      <c r="C1" s="339"/>
      <c r="D1" s="346" t="s">
        <v>348</v>
      </c>
      <c r="E1" s="347"/>
      <c r="F1" s="347"/>
      <c r="G1" s="347"/>
      <c r="H1" s="348"/>
    </row>
    <row r="2" spans="1:8" x14ac:dyDescent="0.25">
      <c r="A2" s="340"/>
      <c r="B2" s="341"/>
      <c r="C2" s="342"/>
      <c r="D2" s="349"/>
      <c r="E2" s="350"/>
      <c r="F2" s="350"/>
      <c r="G2" s="350"/>
      <c r="H2" s="351"/>
    </row>
    <row r="3" spans="1:8" x14ac:dyDescent="0.25">
      <c r="A3" s="340"/>
      <c r="B3" s="341"/>
      <c r="C3" s="342"/>
      <c r="D3" s="349"/>
      <c r="E3" s="350"/>
      <c r="F3" s="350"/>
      <c r="G3" s="350"/>
      <c r="H3" s="351"/>
    </row>
    <row r="4" spans="1:8" x14ac:dyDescent="0.25">
      <c r="A4" s="343"/>
      <c r="B4" s="344"/>
      <c r="C4" s="345"/>
      <c r="D4" s="352"/>
      <c r="E4" s="353"/>
      <c r="F4" s="353"/>
      <c r="G4" s="353"/>
      <c r="H4" s="354"/>
    </row>
    <row r="5" spans="1:8" x14ac:dyDescent="0.25">
      <c r="A5" s="26"/>
      <c r="B5" s="26"/>
      <c r="C5" s="27" t="s">
        <v>357</v>
      </c>
      <c r="D5" s="26"/>
      <c r="E5" s="26"/>
      <c r="F5" s="26"/>
      <c r="G5" s="26"/>
      <c r="H5" s="26"/>
    </row>
    <row r="6" spans="1:8" x14ac:dyDescent="0.25">
      <c r="A6" s="26"/>
      <c r="B6" s="26"/>
      <c r="C6" s="26"/>
      <c r="D6" s="26"/>
      <c r="E6" s="26"/>
      <c r="F6" s="26"/>
      <c r="G6" s="26"/>
      <c r="H6" s="26"/>
    </row>
    <row r="7" spans="1:8" ht="60" x14ac:dyDescent="0.25">
      <c r="A7" s="28" t="s">
        <v>350</v>
      </c>
      <c r="B7" s="28" t="s">
        <v>351</v>
      </c>
      <c r="C7" s="28" t="s">
        <v>130</v>
      </c>
      <c r="D7" s="28" t="s">
        <v>352</v>
      </c>
      <c r="E7" s="28" t="s">
        <v>353</v>
      </c>
      <c r="F7" s="28" t="s">
        <v>354</v>
      </c>
      <c r="G7" s="28" t="s">
        <v>355</v>
      </c>
      <c r="H7" s="28" t="s">
        <v>356</v>
      </c>
    </row>
    <row r="8" spans="1:8" x14ac:dyDescent="0.25">
      <c r="A8" s="29"/>
      <c r="B8" s="29"/>
      <c r="C8" s="30"/>
      <c r="D8" s="25"/>
      <c r="E8" s="25"/>
      <c r="F8" s="25"/>
      <c r="G8" s="25"/>
      <c r="H8" s="31"/>
    </row>
    <row r="9" spans="1:8" x14ac:dyDescent="0.25">
      <c r="A9" s="25"/>
      <c r="B9" s="25"/>
      <c r="C9" s="25"/>
      <c r="D9" s="25"/>
      <c r="E9" s="25"/>
      <c r="F9" s="25"/>
      <c r="G9" s="25"/>
      <c r="H9" s="25"/>
    </row>
    <row r="10" spans="1:8" x14ac:dyDescent="0.25">
      <c r="A10" s="25"/>
      <c r="B10" s="25"/>
      <c r="C10" s="25"/>
      <c r="D10" s="25"/>
      <c r="E10" s="25"/>
      <c r="F10" s="25"/>
      <c r="G10" s="25"/>
      <c r="H10" s="25"/>
    </row>
    <row r="11" spans="1:8" x14ac:dyDescent="0.25">
      <c r="A11" s="25"/>
      <c r="B11" s="25"/>
      <c r="C11" s="25"/>
      <c r="D11" s="25"/>
      <c r="E11" s="25"/>
      <c r="F11" s="25"/>
      <c r="G11" s="25"/>
      <c r="H11" s="25"/>
    </row>
    <row r="12" spans="1:8" x14ac:dyDescent="0.25">
      <c r="A12" s="25"/>
      <c r="B12" s="25"/>
      <c r="C12" s="25"/>
      <c r="D12" s="25"/>
      <c r="E12" s="25"/>
      <c r="F12" s="25"/>
      <c r="G12" s="25"/>
      <c r="H12" s="25"/>
    </row>
    <row r="13" spans="1:8" x14ac:dyDescent="0.25">
      <c r="A13" s="25"/>
      <c r="B13" s="25"/>
      <c r="C13" s="25"/>
      <c r="D13" s="25"/>
      <c r="E13" s="25"/>
      <c r="F13" s="25"/>
      <c r="G13" s="25"/>
      <c r="H13" s="25"/>
    </row>
    <row r="14" spans="1:8" x14ac:dyDescent="0.25">
      <c r="A14" s="25"/>
      <c r="B14" s="25"/>
      <c r="C14" s="25"/>
      <c r="D14" s="25"/>
      <c r="E14" s="25"/>
      <c r="F14" s="25"/>
      <c r="G14" s="25"/>
      <c r="H14" s="25"/>
    </row>
    <row r="15" spans="1:8" x14ac:dyDescent="0.25">
      <c r="A15" s="25"/>
      <c r="B15" s="25"/>
      <c r="C15" s="25"/>
      <c r="D15" s="25"/>
      <c r="E15" s="25"/>
      <c r="F15" s="25"/>
      <c r="G15" s="25"/>
      <c r="H15" s="25"/>
    </row>
    <row r="16" spans="1:8" x14ac:dyDescent="0.25">
      <c r="A16" s="25"/>
      <c r="B16" s="25"/>
      <c r="C16" s="25"/>
      <c r="D16" s="25"/>
      <c r="E16" s="25"/>
      <c r="F16" s="25"/>
      <c r="G16" s="25"/>
      <c r="H16" s="25"/>
    </row>
    <row r="17" spans="1:8" x14ac:dyDescent="0.25">
      <c r="A17" s="25"/>
      <c r="B17" s="25"/>
      <c r="C17" s="25"/>
      <c r="D17" s="25"/>
      <c r="E17" s="25"/>
      <c r="F17" s="25"/>
      <c r="G17" s="25"/>
      <c r="H17" s="25"/>
    </row>
    <row r="18" spans="1:8" x14ac:dyDescent="0.25">
      <c r="A18" s="25"/>
      <c r="B18" s="25"/>
      <c r="C18" s="25"/>
      <c r="D18" s="25"/>
      <c r="E18" s="25"/>
      <c r="F18" s="25"/>
      <c r="G18" s="25"/>
      <c r="H18" s="25"/>
    </row>
    <row r="19" spans="1:8" x14ac:dyDescent="0.25">
      <c r="A19" s="25"/>
      <c r="B19" s="25"/>
      <c r="C19" s="25"/>
      <c r="D19" s="25"/>
      <c r="E19" s="25"/>
      <c r="F19" s="25"/>
      <c r="G19" s="25"/>
      <c r="H19" s="25"/>
    </row>
    <row r="20" spans="1:8" x14ac:dyDescent="0.25">
      <c r="A20" s="25"/>
      <c r="B20" s="25"/>
      <c r="C20" s="25"/>
      <c r="D20" s="25"/>
      <c r="E20" s="25"/>
      <c r="F20" s="25"/>
      <c r="G20" s="25"/>
      <c r="H20" s="25"/>
    </row>
  </sheetData>
  <mergeCells count="2">
    <mergeCell ref="A1:C4"/>
    <mergeCell ref="D1: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RUTA CRITICA</vt:lpstr>
      <vt:lpstr>AUTOEVALUACION</vt:lpstr>
      <vt:lpstr>HOJA DE RADAR </vt:lpstr>
      <vt:lpstr>SELECION OPORTUNIDADES MEJORA</vt:lpstr>
      <vt:lpstr>PRIORIZACION </vt:lpstr>
      <vt:lpstr>DEFINICION CALIDAD ESPERADA</vt:lpstr>
      <vt:lpstr>MEDICION INICIAL DEL DESEMPEÑO</vt:lpstr>
      <vt:lpstr>PLAN DE ACCION </vt:lpstr>
      <vt:lpstr>EVALUACION DE MEJORAMIENTO </vt:lpstr>
      <vt:lpstr>APRENDIZAJE AORGANIZACIONAL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FACTURACION 2</dc:creator>
  <cp:lastModifiedBy>FACTURACION 2</cp:lastModifiedBy>
  <dcterms:created xsi:type="dcterms:W3CDTF">2024-12-26T14:52:40Z</dcterms:created>
  <dcterms:modified xsi:type="dcterms:W3CDTF">2025-03-29T14:44:23Z</dcterms:modified>
</cp:coreProperties>
</file>